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2.3.49\users\90上下水道局\903000給排水課\903020給排水課審査係\03審査係\条例・要綱・パンフ等●\【R6要領改正】\01R6施行要領　ワード版（修正箇所赤書き)\様式はこちらを使ってください。\04その他様式\水理計算例\"/>
    </mc:Choice>
  </mc:AlternateContent>
  <bookViews>
    <workbookView xWindow="0" yWindow="0" windowWidth="28800" windowHeight="12210"/>
  </bookViews>
  <sheets>
    <sheet name="水理計算例(直結直圧式集合住宅（３階建て）等の場合" sheetId="13" r:id="rId1"/>
    <sheet name="表紙" sheetId="40" r:id="rId2"/>
    <sheet name="立面図" sheetId="35" r:id="rId3"/>
    <sheet name="損失水頭計算書様式" sheetId="39" r:id="rId4"/>
    <sheet name="給水用具直管換算延長表" sheetId="30" r:id="rId5"/>
    <sheet name="Sheet1" sheetId="15" r:id="rId6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5" l="1"/>
  <c r="L29" i="39" l="1"/>
  <c r="I31" i="39" s="1"/>
  <c r="H29" i="39"/>
  <c r="G29" i="39"/>
  <c r="R18" i="39"/>
  <c r="M29" i="39" l="1"/>
  <c r="K29" i="39"/>
  <c r="G31" i="39" s="1"/>
  <c r="K31" i="39" s="1"/>
  <c r="I29" i="39"/>
  <c r="AM38" i="30"/>
  <c r="AE38" i="30"/>
  <c r="W38" i="30"/>
  <c r="O38" i="30"/>
  <c r="G38" i="30"/>
  <c r="AM18" i="30"/>
  <c r="AE18" i="30"/>
  <c r="W18" i="30"/>
  <c r="O18" i="30"/>
  <c r="G18" i="30"/>
</calcChain>
</file>

<file path=xl/sharedStrings.xml><?xml version="1.0" encoding="utf-8"?>
<sst xmlns="http://schemas.openxmlformats.org/spreadsheetml/2006/main" count="241" uniqueCount="126">
  <si>
    <t>計</t>
    <rPh sb="0" eb="1">
      <t>ケイ</t>
    </rPh>
    <phoneticPr fontId="1"/>
  </si>
  <si>
    <t>区間</t>
    <rPh sb="0" eb="2">
      <t>クカン</t>
    </rPh>
    <phoneticPr fontId="1"/>
  </si>
  <si>
    <t>～</t>
    <phoneticPr fontId="1"/>
  </si>
  <si>
    <t>口径</t>
    <rPh sb="0" eb="1">
      <t>クチ</t>
    </rPh>
    <rPh sb="1" eb="2">
      <t>ケイ</t>
    </rPh>
    <phoneticPr fontId="1"/>
  </si>
  <si>
    <t>換算長</t>
    <rPh sb="0" eb="1">
      <t>ガン</t>
    </rPh>
    <rPh sb="1" eb="2">
      <t>サン</t>
    </rPh>
    <rPh sb="2" eb="3">
      <t>チョウ</t>
    </rPh>
    <phoneticPr fontId="1"/>
  </si>
  <si>
    <t>種別</t>
    <rPh sb="0" eb="1">
      <t>タネ</t>
    </rPh>
    <rPh sb="1" eb="2">
      <t>ベツ</t>
    </rPh>
    <phoneticPr fontId="1"/>
  </si>
  <si>
    <t>１．概要図</t>
    <rPh sb="2" eb="4">
      <t>ガイヨウ</t>
    </rPh>
    <rPh sb="4" eb="5">
      <t>ズ</t>
    </rPh>
    <phoneticPr fontId="1"/>
  </si>
  <si>
    <t>直管換算表</t>
    <rPh sb="0" eb="1">
      <t>チョク</t>
    </rPh>
    <rPh sb="1" eb="2">
      <t>カン</t>
    </rPh>
    <rPh sb="2" eb="4">
      <t>カンサン</t>
    </rPh>
    <rPh sb="4" eb="5">
      <t>ヒョウ</t>
    </rPh>
    <phoneticPr fontId="1"/>
  </si>
  <si>
    <t>戸数から同時使用水量を予測する算定式を用いる方法</t>
    <rPh sb="0" eb="2">
      <t>コスウ</t>
    </rPh>
    <rPh sb="4" eb="6">
      <t>ドウジ</t>
    </rPh>
    <rPh sb="6" eb="8">
      <t>シヨウ</t>
    </rPh>
    <rPh sb="8" eb="10">
      <t>スイリョウ</t>
    </rPh>
    <rPh sb="11" eb="13">
      <t>ヨソク</t>
    </rPh>
    <rPh sb="15" eb="17">
      <t>サンテイ</t>
    </rPh>
    <rPh sb="17" eb="18">
      <t>シキ</t>
    </rPh>
    <rPh sb="19" eb="20">
      <t>モチ</t>
    </rPh>
    <rPh sb="22" eb="24">
      <t>ホウホウ</t>
    </rPh>
    <phoneticPr fontId="1"/>
  </si>
  <si>
    <t>Ｎ＝戸数</t>
    <rPh sb="2" eb="3">
      <t>ト</t>
    </rPh>
    <rPh sb="3" eb="4">
      <t>スウ</t>
    </rPh>
    <phoneticPr fontId="1"/>
  </si>
  <si>
    <t>同時使用水量</t>
    <rPh sb="0" eb="2">
      <t>ドウジ</t>
    </rPh>
    <rPh sb="2" eb="4">
      <t>シヨウ</t>
    </rPh>
    <rPh sb="4" eb="6">
      <t>スイリョウ</t>
    </rPh>
    <phoneticPr fontId="1"/>
  </si>
  <si>
    <t>戸　数</t>
    <rPh sb="0" eb="1">
      <t>ト</t>
    </rPh>
    <rPh sb="2" eb="3">
      <t>スウ</t>
    </rPh>
    <phoneticPr fontId="1"/>
  </si>
  <si>
    <t>ℓ/min</t>
  </si>
  <si>
    <t>※ １戸の同時に使用する給水用具を設定した同時使用水量</t>
    <rPh sb="3" eb="4">
      <t>コ</t>
    </rPh>
    <rPh sb="5" eb="7">
      <t>ドウジ</t>
    </rPh>
    <rPh sb="8" eb="10">
      <t>シヨウ</t>
    </rPh>
    <rPh sb="12" eb="14">
      <t>キュウスイ</t>
    </rPh>
    <rPh sb="14" eb="16">
      <t>ヨウグ</t>
    </rPh>
    <rPh sb="17" eb="19">
      <t>セッテイ</t>
    </rPh>
    <rPh sb="21" eb="23">
      <t>ドウジ</t>
    </rPh>
    <rPh sb="23" eb="25">
      <t>シヨウ</t>
    </rPh>
    <rPh sb="25" eb="27">
      <t>スイリョウ</t>
    </rPh>
    <phoneticPr fontId="1"/>
  </si>
  <si>
    <t>１戸の同時に使用する給水用具を設定した同時使用水量</t>
    <rPh sb="1" eb="2">
      <t>コ</t>
    </rPh>
    <rPh sb="3" eb="5">
      <t>ドウジ</t>
    </rPh>
    <rPh sb="6" eb="8">
      <t>シヨウ</t>
    </rPh>
    <rPh sb="10" eb="12">
      <t>キュウスイ</t>
    </rPh>
    <rPh sb="12" eb="14">
      <t>ヨウグ</t>
    </rPh>
    <rPh sb="15" eb="17">
      <t>セッテイ</t>
    </rPh>
    <rPh sb="19" eb="21">
      <t>ドウジ</t>
    </rPh>
    <rPh sb="21" eb="23">
      <t>シヨウ</t>
    </rPh>
    <rPh sb="23" eb="25">
      <t>スイリョウ</t>
    </rPh>
    <phoneticPr fontId="1"/>
  </si>
  <si>
    <t>設計給水量</t>
    <rPh sb="0" eb="2">
      <t>セッケイ</t>
    </rPh>
    <rPh sb="2" eb="4">
      <t>キュウスイ</t>
    </rPh>
    <rPh sb="4" eb="5">
      <t>リョウ</t>
    </rPh>
    <phoneticPr fontId="17"/>
  </si>
  <si>
    <t>管径</t>
    <rPh sb="0" eb="1">
      <t>カン</t>
    </rPh>
    <rPh sb="1" eb="2">
      <t>ケイ</t>
    </rPh>
    <phoneticPr fontId="17"/>
  </si>
  <si>
    <t>動水勾配</t>
    <rPh sb="0" eb="1">
      <t>ドウ</t>
    </rPh>
    <rPh sb="1" eb="2">
      <t>スイ</t>
    </rPh>
    <rPh sb="2" eb="4">
      <t>コウバイ</t>
    </rPh>
    <phoneticPr fontId="17"/>
  </si>
  <si>
    <t>区　間</t>
    <rPh sb="0" eb="1">
      <t>ク</t>
    </rPh>
    <rPh sb="2" eb="3">
      <t>カン</t>
    </rPh>
    <phoneticPr fontId="17"/>
  </si>
  <si>
    <t>器具類</t>
    <rPh sb="0" eb="2">
      <t>キグ</t>
    </rPh>
    <rPh sb="2" eb="3">
      <t>ルイ</t>
    </rPh>
    <phoneticPr fontId="17"/>
  </si>
  <si>
    <t>計</t>
    <rPh sb="0" eb="1">
      <t>ケイ</t>
    </rPh>
    <phoneticPr fontId="17"/>
  </si>
  <si>
    <t>（パーミル）</t>
    <phoneticPr fontId="17"/>
  </si>
  <si>
    <t>損失水頭　（ｍ）</t>
    <rPh sb="0" eb="2">
      <t>ソンシツ</t>
    </rPh>
    <rPh sb="2" eb="4">
      <t>スイトウ</t>
    </rPh>
    <phoneticPr fontId="17"/>
  </si>
  <si>
    <t>管　類</t>
    <rPh sb="0" eb="1">
      <t>カン</t>
    </rPh>
    <rPh sb="2" eb="3">
      <t>ルイ</t>
    </rPh>
    <phoneticPr fontId="17"/>
  </si>
  <si>
    <t>Ｄ</t>
    <phoneticPr fontId="17"/>
  </si>
  <si>
    <t>直管換算延長（ｍ）</t>
    <rPh sb="0" eb="1">
      <t>チョク</t>
    </rPh>
    <rPh sb="1" eb="2">
      <t>カン</t>
    </rPh>
    <rPh sb="2" eb="4">
      <t>カンザン</t>
    </rPh>
    <rPh sb="4" eb="6">
      <t>エンチョウ</t>
    </rPh>
    <phoneticPr fontId="17"/>
  </si>
  <si>
    <t>配管</t>
    <rPh sb="0" eb="2">
      <t>ハイカン</t>
    </rPh>
    <phoneticPr fontId="17"/>
  </si>
  <si>
    <t>高低差</t>
    <rPh sb="0" eb="3">
      <t>コウテイサ</t>
    </rPh>
    <phoneticPr fontId="17"/>
  </si>
  <si>
    <t>（計算は少数第３位を四捨五入し少数第２位迄）</t>
    <rPh sb="1" eb="3">
      <t>ケイサン</t>
    </rPh>
    <rPh sb="4" eb="6">
      <t>ショウスウ</t>
    </rPh>
    <rPh sb="6" eb="7">
      <t>ダイ</t>
    </rPh>
    <rPh sb="8" eb="9">
      <t>イ</t>
    </rPh>
    <rPh sb="10" eb="14">
      <t>シシャゴニュウ</t>
    </rPh>
    <rPh sb="15" eb="17">
      <t>ショウスウ</t>
    </rPh>
    <rPh sb="17" eb="18">
      <t>ダイ</t>
    </rPh>
    <rPh sb="19" eb="20">
      <t>イ</t>
    </rPh>
    <rPh sb="20" eb="21">
      <t>マデ</t>
    </rPh>
    <phoneticPr fontId="17"/>
  </si>
  <si>
    <t>～</t>
    <phoneticPr fontId="17"/>
  </si>
  <si>
    <t>設計条件</t>
    <rPh sb="0" eb="2">
      <t>セッケイ</t>
    </rPh>
    <rPh sb="2" eb="4">
      <t>ジョウケン</t>
    </rPh>
    <phoneticPr fontId="17"/>
  </si>
  <si>
    <t>給水用器具</t>
    <rPh sb="0" eb="2">
      <t>キュウスイ</t>
    </rPh>
    <rPh sb="2" eb="3">
      <t>ヨウ</t>
    </rPh>
    <rPh sb="3" eb="5">
      <t>キグ</t>
    </rPh>
    <phoneticPr fontId="17"/>
  </si>
  <si>
    <t>吐水量</t>
    <rPh sb="0" eb="1">
      <t>ト</t>
    </rPh>
    <rPh sb="1" eb="3">
      <t>スイリョウ</t>
    </rPh>
    <phoneticPr fontId="17"/>
  </si>
  <si>
    <t>同時使用</t>
    <rPh sb="0" eb="2">
      <t>ドウジ</t>
    </rPh>
    <rPh sb="2" eb="4">
      <t>シヨウ</t>
    </rPh>
    <phoneticPr fontId="17"/>
  </si>
  <si>
    <t>同時使用水量</t>
    <rPh sb="0" eb="2">
      <t>ドウジ</t>
    </rPh>
    <rPh sb="2" eb="4">
      <t>シヨウ</t>
    </rPh>
    <rPh sb="4" eb="6">
      <t>スイリョウ</t>
    </rPh>
    <phoneticPr fontId="17"/>
  </si>
  <si>
    <t>戸数</t>
    <rPh sb="0" eb="2">
      <t>コスウ</t>
    </rPh>
    <phoneticPr fontId="17"/>
  </si>
  <si>
    <t>戸数から同時使用水量を予測する算定式を</t>
    <rPh sb="0" eb="2">
      <t>コスウ</t>
    </rPh>
    <rPh sb="4" eb="6">
      <t>ドウジ</t>
    </rPh>
    <rPh sb="6" eb="8">
      <t>シヨウ</t>
    </rPh>
    <rPh sb="8" eb="10">
      <t>スイリョウ</t>
    </rPh>
    <rPh sb="11" eb="13">
      <t>ヨソク</t>
    </rPh>
    <rPh sb="15" eb="17">
      <t>サンテイ</t>
    </rPh>
    <rPh sb="17" eb="18">
      <t>シキ</t>
    </rPh>
    <phoneticPr fontId="1"/>
  </si>
  <si>
    <t>用いる方法　　　Ｎ＝戸数</t>
    <rPh sb="0" eb="1">
      <t>モチ</t>
    </rPh>
    <rPh sb="3" eb="5">
      <t>ホウホウ</t>
    </rPh>
    <rPh sb="10" eb="12">
      <t>コスウ</t>
    </rPh>
    <phoneticPr fontId="1"/>
  </si>
  <si>
    <t>(ℓ／min)</t>
    <phoneticPr fontId="17"/>
  </si>
  <si>
    <t xml:space="preserve"> 同時使用水</t>
    <rPh sb="1" eb="3">
      <t>ドウジ</t>
    </rPh>
    <rPh sb="3" eb="5">
      <t>シヨウ</t>
    </rPh>
    <rPh sb="5" eb="6">
      <t>スイ</t>
    </rPh>
    <phoneticPr fontId="17"/>
  </si>
  <si>
    <t xml:space="preserve"> 量 (ℓ/min)</t>
    <rPh sb="1" eb="2">
      <t>リョウ</t>
    </rPh>
    <phoneticPr fontId="17"/>
  </si>
  <si>
    <t>同時使用水量　（Ｑ）</t>
    <rPh sb="0" eb="2">
      <t>ドウジ</t>
    </rPh>
    <rPh sb="2" eb="4">
      <t>シヨウ</t>
    </rPh>
    <rPh sb="4" eb="6">
      <t>スイリョウ</t>
    </rPh>
    <phoneticPr fontId="17"/>
  </si>
  <si>
    <t>　設計水圧</t>
    <rPh sb="1" eb="3">
      <t>セッケイ</t>
    </rPh>
    <rPh sb="3" eb="5">
      <t>スイアツ</t>
    </rPh>
    <phoneticPr fontId="17"/>
  </si>
  <si>
    <t>　集合住宅の戸数</t>
    <rPh sb="1" eb="3">
      <t>シュウゴウ</t>
    </rPh>
    <rPh sb="3" eb="5">
      <t>ジュウタク</t>
    </rPh>
    <rPh sb="6" eb="8">
      <t>コスウ</t>
    </rPh>
    <phoneticPr fontId="17"/>
  </si>
  <si>
    <t>　各戸給水栓数</t>
    <rPh sb="1" eb="3">
      <t>カクト</t>
    </rPh>
    <rPh sb="3" eb="6">
      <t>キュウスイセン</t>
    </rPh>
    <rPh sb="6" eb="7">
      <t>スウ</t>
    </rPh>
    <phoneticPr fontId="17"/>
  </si>
  <si>
    <t>　高さ　道路面より</t>
    <rPh sb="1" eb="2">
      <t>タカ</t>
    </rPh>
    <rPh sb="4" eb="6">
      <t>ドウロ</t>
    </rPh>
    <rPh sb="6" eb="7">
      <t>メン</t>
    </rPh>
    <phoneticPr fontId="17"/>
  </si>
  <si>
    <t>Ｑ (ℓ／min)</t>
    <phoneticPr fontId="17"/>
  </si>
  <si>
    <t>合　計</t>
    <rPh sb="0" eb="1">
      <t>ゴウ</t>
    </rPh>
    <rPh sb="2" eb="3">
      <t>ケイ</t>
    </rPh>
    <phoneticPr fontId="17"/>
  </si>
  <si>
    <t>＋</t>
    <phoneticPr fontId="17"/>
  </si>
  <si>
    <t>管高低差</t>
    <rPh sb="0" eb="1">
      <t>カン</t>
    </rPh>
    <rPh sb="1" eb="4">
      <t>コウテイサ</t>
    </rPh>
    <phoneticPr fontId="17"/>
  </si>
  <si>
    <t>＝</t>
    <phoneticPr fontId="17"/>
  </si>
  <si>
    <t>総損失水頭</t>
    <rPh sb="0" eb="1">
      <t>ソウ</t>
    </rPh>
    <rPh sb="1" eb="3">
      <t>ソンシツ</t>
    </rPh>
    <rPh sb="3" eb="5">
      <t>スイトウ</t>
    </rPh>
    <phoneticPr fontId="17"/>
  </si>
  <si>
    <t>＜</t>
    <phoneticPr fontId="17"/>
  </si>
  <si>
    <t>設計水圧</t>
    <rPh sb="0" eb="2">
      <t>セッケイ</t>
    </rPh>
    <rPh sb="2" eb="4">
      <t>スイアツ</t>
    </rPh>
    <phoneticPr fontId="17"/>
  </si>
  <si>
    <t>※</t>
    <phoneticPr fontId="17"/>
  </si>
  <si>
    <t>１戸目の同時に使用する給水用具を設定した同時使用水量</t>
    <rPh sb="1" eb="2">
      <t>コ</t>
    </rPh>
    <rPh sb="2" eb="3">
      <t>メ</t>
    </rPh>
    <rPh sb="4" eb="6">
      <t>ドウジ</t>
    </rPh>
    <rPh sb="7" eb="9">
      <t>シヨウ</t>
    </rPh>
    <rPh sb="11" eb="13">
      <t>キュウスイ</t>
    </rPh>
    <rPh sb="13" eb="15">
      <t>ヨウグ</t>
    </rPh>
    <rPh sb="16" eb="18">
      <t>セッテイ</t>
    </rPh>
    <rPh sb="20" eb="22">
      <t>ドウジ</t>
    </rPh>
    <rPh sb="22" eb="24">
      <t>シヨウ</t>
    </rPh>
    <rPh sb="24" eb="26">
      <t>スイリョウ</t>
    </rPh>
    <phoneticPr fontId="1"/>
  </si>
  <si>
    <r>
      <t>　　　Ｑ＝42Ｎ</t>
    </r>
    <r>
      <rPr>
        <vertAlign val="superscript"/>
        <sz val="9"/>
        <rFont val="ＭＳ 明朝"/>
        <family val="1"/>
        <charset val="128"/>
      </rPr>
      <t>0.33　</t>
    </r>
    <r>
      <rPr>
        <sz val="9"/>
        <rFont val="ＭＳ 明朝"/>
        <family val="1"/>
        <charset val="128"/>
      </rPr>
      <t>(ℓ/min)</t>
    </r>
    <phoneticPr fontId="1"/>
  </si>
  <si>
    <r>
      <t>　　　Ｑ＝19Ｎ</t>
    </r>
    <r>
      <rPr>
        <vertAlign val="superscript"/>
        <sz val="9"/>
        <rFont val="ＭＳ 明朝"/>
        <family val="1"/>
        <charset val="128"/>
      </rPr>
      <t>0.67　</t>
    </r>
    <r>
      <rPr>
        <sz val="9"/>
        <rFont val="ＭＳ 明朝"/>
        <family val="1"/>
        <charset val="128"/>
      </rPr>
      <t>(ℓ/min)</t>
    </r>
    <phoneticPr fontId="1"/>
  </si>
  <si>
    <t>水理計算例－２(様式）</t>
    <rPh sb="0" eb="2">
      <t>スイリ</t>
    </rPh>
    <rPh sb="2" eb="4">
      <t>ケイサン</t>
    </rPh>
    <rPh sb="4" eb="5">
      <t>レイ</t>
    </rPh>
    <rPh sb="8" eb="10">
      <t>ヨウシキ</t>
    </rPh>
    <phoneticPr fontId="17"/>
  </si>
  <si>
    <t>給水管管径損失水頭計算書　　　水理計算例―２（様式）</t>
    <rPh sb="0" eb="2">
      <t>キュウスイ</t>
    </rPh>
    <rPh sb="2" eb="3">
      <t>カン</t>
    </rPh>
    <rPh sb="3" eb="4">
      <t>カン</t>
    </rPh>
    <rPh sb="4" eb="5">
      <t>ケイ</t>
    </rPh>
    <rPh sb="5" eb="7">
      <t>ソンシツ</t>
    </rPh>
    <rPh sb="7" eb="9">
      <t>スイトウ</t>
    </rPh>
    <rPh sb="9" eb="12">
      <t>ケイサンショ</t>
    </rPh>
    <rPh sb="15" eb="17">
      <t>スイリ</t>
    </rPh>
    <rPh sb="17" eb="19">
      <t>ケイサン</t>
    </rPh>
    <rPh sb="19" eb="20">
      <t>レイ</t>
    </rPh>
    <rPh sb="23" eb="25">
      <t>ヨウシキ</t>
    </rPh>
    <phoneticPr fontId="1"/>
  </si>
  <si>
    <t>Ｍpa</t>
    <phoneticPr fontId="17"/>
  </si>
  <si>
    <t>(  . m)</t>
    <phoneticPr fontId="17"/>
  </si>
  <si>
    <t xml:space="preserve"> 戸</t>
    <rPh sb="1" eb="2">
      <t>コ</t>
    </rPh>
    <phoneticPr fontId="17"/>
  </si>
  <si>
    <t xml:space="preserve"> 栓</t>
    <rPh sb="1" eb="2">
      <t>セン</t>
    </rPh>
    <phoneticPr fontId="17"/>
  </si>
  <si>
    <t xml:space="preserve"> ｍ</t>
    <phoneticPr fontId="17"/>
  </si>
  <si>
    <t>同時使用水量　（　　栓）</t>
    <rPh sb="0" eb="2">
      <t>ドウジ</t>
    </rPh>
    <rPh sb="2" eb="4">
      <t>シヨウ</t>
    </rPh>
    <rPh sb="4" eb="6">
      <t>スイリョウ</t>
    </rPh>
    <rPh sb="10" eb="11">
      <t>セン</t>
    </rPh>
    <phoneticPr fontId="17"/>
  </si>
  <si>
    <t>給水管給水用具直管換算延長表　　水理計算例―２（様式）</t>
    <rPh sb="0" eb="2">
      <t>キュウスイ</t>
    </rPh>
    <rPh sb="2" eb="3">
      <t>カン</t>
    </rPh>
    <rPh sb="3" eb="5">
      <t>キュウスイ</t>
    </rPh>
    <rPh sb="5" eb="7">
      <t>ヨウグ</t>
    </rPh>
    <rPh sb="7" eb="8">
      <t>チョク</t>
    </rPh>
    <rPh sb="8" eb="9">
      <t>カン</t>
    </rPh>
    <rPh sb="9" eb="11">
      <t>カンザン</t>
    </rPh>
    <rPh sb="11" eb="13">
      <t>エンチョウ</t>
    </rPh>
    <rPh sb="13" eb="14">
      <t>ヒョウ</t>
    </rPh>
    <rPh sb="16" eb="18">
      <t>スイリ</t>
    </rPh>
    <rPh sb="18" eb="20">
      <t>ケイサン</t>
    </rPh>
    <rPh sb="20" eb="21">
      <t>レイ</t>
    </rPh>
    <rPh sb="24" eb="26">
      <t>ヨウシキ</t>
    </rPh>
    <phoneticPr fontId="1"/>
  </si>
  <si>
    <t>同時使用水量（集合住宅）</t>
    <rPh sb="0" eb="2">
      <t>ドウジ</t>
    </rPh>
    <rPh sb="2" eb="4">
      <t>シヨウ</t>
    </rPh>
    <rPh sb="4" eb="6">
      <t>スイリョウ</t>
    </rPh>
    <rPh sb="7" eb="9">
      <t>シュウゴウ</t>
    </rPh>
    <rPh sb="9" eb="11">
      <t>ジュウタク</t>
    </rPh>
    <phoneticPr fontId="17"/>
  </si>
  <si>
    <t>直結直圧式集合住宅（３階建て）等の場合</t>
    <rPh sb="0" eb="1">
      <t>チョク</t>
    </rPh>
    <rPh sb="1" eb="2">
      <t>ケツ</t>
    </rPh>
    <rPh sb="2" eb="3">
      <t>チョク</t>
    </rPh>
    <rPh sb="3" eb="4">
      <t>アツ</t>
    </rPh>
    <rPh sb="4" eb="5">
      <t>シキ</t>
    </rPh>
    <rPh sb="5" eb="7">
      <t>シュウゴウ</t>
    </rPh>
    <rPh sb="7" eb="9">
      <t>ジュウタク</t>
    </rPh>
    <rPh sb="11" eb="12">
      <t>カイ</t>
    </rPh>
    <rPh sb="12" eb="13">
      <t>タ</t>
    </rPh>
    <rPh sb="15" eb="16">
      <t>トウ</t>
    </rPh>
    <rPh sb="17" eb="19">
      <t>バアイ</t>
    </rPh>
    <phoneticPr fontId="17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</si>
  <si>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</si>
  <si>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</si>
  <si>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</si>
  <si>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給　水　装　置　工　事　水　理　計　算　書</t>
    <rPh sb="0" eb="1">
      <t>キュウ</t>
    </rPh>
    <rPh sb="2" eb="3">
      <t>スイ</t>
    </rPh>
    <rPh sb="4" eb="5">
      <t>ソウ</t>
    </rPh>
    <rPh sb="6" eb="7">
      <t>オ</t>
    </rPh>
    <rPh sb="8" eb="9">
      <t>コウ</t>
    </rPh>
    <rPh sb="10" eb="11">
      <t>ジ</t>
    </rPh>
    <rPh sb="12" eb="13">
      <t>スイ</t>
    </rPh>
    <rPh sb="14" eb="15">
      <t>リ</t>
    </rPh>
    <rPh sb="16" eb="17">
      <t>ケイ</t>
    </rPh>
    <rPh sb="18" eb="19">
      <t>サン</t>
    </rPh>
    <rPh sb="20" eb="21">
      <t>ショ</t>
    </rPh>
    <phoneticPr fontId="1"/>
  </si>
  <si>
    <t>給　　水　　の　　目　　的</t>
    <rPh sb="0" eb="1">
      <t>キュウ</t>
    </rPh>
    <rPh sb="3" eb="4">
      <t>ミズ</t>
    </rPh>
    <rPh sb="9" eb="10">
      <t>メ</t>
    </rPh>
    <rPh sb="12" eb="13">
      <t>マト</t>
    </rPh>
    <phoneticPr fontId="1"/>
  </si>
  <si>
    <t>(　直　結　直　圧　式　給　水　)</t>
    <rPh sb="2" eb="3">
      <t>チョク</t>
    </rPh>
    <rPh sb="4" eb="5">
      <t>ケツ</t>
    </rPh>
    <rPh sb="6" eb="7">
      <t>チョク</t>
    </rPh>
    <rPh sb="8" eb="9">
      <t>アツ</t>
    </rPh>
    <rPh sb="10" eb="11">
      <t>シキ</t>
    </rPh>
    <rPh sb="12" eb="13">
      <t>キュウ</t>
    </rPh>
    <rPh sb="14" eb="15">
      <t>ミズ</t>
    </rPh>
    <phoneticPr fontId="1"/>
  </si>
  <si>
    <t>(　直　結　増　圧　式　給　水　)</t>
    <rPh sb="2" eb="3">
      <t>チョク</t>
    </rPh>
    <rPh sb="4" eb="5">
      <t>ケツ</t>
    </rPh>
    <rPh sb="6" eb="7">
      <t>ゾウ</t>
    </rPh>
    <rPh sb="8" eb="9">
      <t>アツ</t>
    </rPh>
    <rPh sb="10" eb="11">
      <t>シキ</t>
    </rPh>
    <rPh sb="12" eb="13">
      <t>キュウ</t>
    </rPh>
    <rPh sb="14" eb="15">
      <t>スイ</t>
    </rPh>
    <phoneticPr fontId="1"/>
  </si>
  <si>
    <t>(　受　水　槽　式　給　水　)</t>
    <rPh sb="2" eb="3">
      <t>ジュ</t>
    </rPh>
    <rPh sb="4" eb="5">
      <t>スイ</t>
    </rPh>
    <rPh sb="6" eb="7">
      <t>ソウ</t>
    </rPh>
    <rPh sb="8" eb="9">
      <t>シキ</t>
    </rPh>
    <rPh sb="10" eb="11">
      <t>キュウ</t>
    </rPh>
    <rPh sb="12" eb="13">
      <t>スイ</t>
    </rPh>
    <phoneticPr fontId="1"/>
  </si>
  <si>
    <t>装置場所</t>
    <rPh sb="0" eb="2">
      <t>ソウチ</t>
    </rPh>
    <rPh sb="2" eb="4">
      <t>バショ</t>
    </rPh>
    <phoneticPr fontId="1"/>
  </si>
  <si>
    <t>建物</t>
    <rPh sb="0" eb="2">
      <t>タテモノ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</si>
  <si>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</si>
  <si>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</si>
  <si>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</si>
  <si>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用途</t>
    <rPh sb="0" eb="2">
      <t>ヨウト</t>
    </rPh>
    <phoneticPr fontId="1"/>
  </si>
  <si>
    <t>その他</t>
    <rPh sb="2" eb="3">
      <t>タ</t>
    </rPh>
    <phoneticPr fontId="1"/>
  </si>
  <si>
    <t>指定給水装置
工事事業者名</t>
    <rPh sb="0" eb="2">
      <t>シテイ</t>
    </rPh>
    <rPh sb="2" eb="4">
      <t>キュウスイ</t>
    </rPh>
    <rPh sb="4" eb="6">
      <t>ソウチ</t>
    </rPh>
    <rPh sb="7" eb="9">
      <t>コウジ</t>
    </rPh>
    <rPh sb="9" eb="12">
      <t>ジギョウシャ</t>
    </rPh>
    <rPh sb="12" eb="13">
      <t>メイ</t>
    </rPh>
    <phoneticPr fontId="1"/>
  </si>
  <si>
    <t>主任技術者氏名</t>
    <rPh sb="0" eb="2">
      <t>シュニン</t>
    </rPh>
    <rPh sb="2" eb="5">
      <t>ギジュツシャ</t>
    </rPh>
    <rPh sb="5" eb="7">
      <t>シメイ</t>
    </rPh>
    <phoneticPr fontId="1"/>
  </si>
  <si>
    <t>設計年月日</t>
    <rPh sb="0" eb="2">
      <t>セッケイ</t>
    </rPh>
    <rPh sb="2" eb="5">
      <t>ネンガッピ</t>
    </rPh>
    <phoneticPr fontId="1"/>
  </si>
  <si>
    <t>① 同時使用水量（10戸未満の場合）</t>
    <rPh sb="2" eb="4">
      <t>ドウジ</t>
    </rPh>
    <rPh sb="4" eb="6">
      <t>シヨウ</t>
    </rPh>
    <rPh sb="6" eb="8">
      <t>スイリョウ</t>
    </rPh>
    <rPh sb="11" eb="12">
      <t>コ</t>
    </rPh>
    <rPh sb="12" eb="14">
      <t>ミマン</t>
    </rPh>
    <rPh sb="15" eb="17">
      <t>バアイ</t>
    </rPh>
    <phoneticPr fontId="1"/>
  </si>
  <si>
    <t>② 同時使用水量（10戸以上600戸未満の場合）</t>
    <rPh sb="2" eb="4">
      <t>ドウジ</t>
    </rPh>
    <rPh sb="4" eb="6">
      <t>シヨウ</t>
    </rPh>
    <rPh sb="6" eb="8">
      <t>スイリョウ</t>
    </rPh>
    <rPh sb="11" eb="12">
      <t>コ</t>
    </rPh>
    <rPh sb="12" eb="14">
      <t>イジョウ</t>
    </rPh>
    <rPh sb="17" eb="18">
      <t>コ</t>
    </rPh>
    <rPh sb="18" eb="20">
      <t>ミマン</t>
    </rPh>
    <rPh sb="21" eb="23">
      <t>バアイ</t>
    </rPh>
    <phoneticPr fontId="1"/>
  </si>
  <si>
    <t>※</t>
    <phoneticPr fontId="1"/>
  </si>
  <si>
    <t>①の式</t>
    <rPh sb="2" eb="3">
      <t>シキ</t>
    </rPh>
    <phoneticPr fontId="1"/>
  </si>
  <si>
    <t>〃　</t>
    <phoneticPr fontId="1"/>
  </si>
  <si>
    <t>〃　</t>
  </si>
  <si>
    <t>②の式</t>
    <rPh sb="2" eb="3">
      <t>シキ</t>
    </rPh>
    <phoneticPr fontId="1"/>
  </si>
  <si>
    <t>配管損失水頭</t>
    <rPh sb="0" eb="1">
      <t>ハイ</t>
    </rPh>
    <rPh sb="1" eb="2">
      <t>カン</t>
    </rPh>
    <rPh sb="2" eb="4">
      <t>ソンシツ</t>
    </rPh>
    <rPh sb="4" eb="5">
      <t>スイ</t>
    </rPh>
    <rPh sb="5" eb="6">
      <t>アタマ</t>
    </rPh>
    <phoneticPr fontId="17"/>
  </si>
  <si>
    <t>水理計算例―２　　集合住宅（3階建）の場合　（戸数から同時使用水量を予測する算定式を用いる方法）</t>
    <rPh sb="0" eb="2">
      <t>スイリ</t>
    </rPh>
    <rPh sb="2" eb="4">
      <t>ケイサン</t>
    </rPh>
    <rPh sb="4" eb="5">
      <t>レイ</t>
    </rPh>
    <rPh sb="9" eb="11">
      <t>シュウゴウ</t>
    </rPh>
    <rPh sb="11" eb="13">
      <t>ジュウタク</t>
    </rPh>
    <rPh sb="15" eb="16">
      <t>カイ</t>
    </rPh>
    <rPh sb="16" eb="17">
      <t>ダ</t>
    </rPh>
    <rPh sb="19" eb="21">
      <t>バアイ</t>
    </rPh>
    <rPh sb="23" eb="25">
      <t>コスウ</t>
    </rPh>
    <rPh sb="27" eb="29">
      <t>ドウジ</t>
    </rPh>
    <rPh sb="29" eb="31">
      <t>シヨウ</t>
    </rPh>
    <rPh sb="31" eb="33">
      <t>スイリョウ</t>
    </rPh>
    <rPh sb="34" eb="36">
      <t>ヨソク</t>
    </rPh>
    <rPh sb="38" eb="40">
      <t>サンテイ</t>
    </rPh>
    <rPh sb="40" eb="41">
      <t>シキ</t>
    </rPh>
    <rPh sb="42" eb="43">
      <t>モチ</t>
    </rPh>
    <rPh sb="45" eb="47">
      <t>ホウホウ</t>
    </rPh>
    <phoneticPr fontId="1"/>
  </si>
  <si>
    <t>給水用器具</t>
    <rPh sb="0" eb="2">
      <t>キュウスイ</t>
    </rPh>
    <rPh sb="2" eb="3">
      <t>ヨウ</t>
    </rPh>
    <rPh sb="3" eb="5">
      <t>キグ</t>
    </rPh>
    <phoneticPr fontId="1"/>
  </si>
  <si>
    <t>吐水量</t>
    <rPh sb="0" eb="1">
      <t>ト</t>
    </rPh>
    <rPh sb="1" eb="2">
      <t>スイ</t>
    </rPh>
    <rPh sb="2" eb="3">
      <t>リョウ</t>
    </rPh>
    <phoneticPr fontId="1"/>
  </si>
  <si>
    <t>同時使用</t>
    <rPh sb="0" eb="2">
      <t>ドウジ</t>
    </rPh>
    <rPh sb="2" eb="4">
      <t>シヨウ</t>
    </rPh>
    <phoneticPr fontId="1"/>
  </si>
  <si>
    <t>同時使用
水量</t>
    <rPh sb="0" eb="2">
      <t>ドウジ</t>
    </rPh>
    <rPh sb="2" eb="4">
      <t>シヨウ</t>
    </rPh>
    <rPh sb="5" eb="7">
      <t>スイリョウ</t>
    </rPh>
    <phoneticPr fontId="1"/>
  </si>
  <si>
    <t>(ℓ/min)</t>
    <phoneticPr fontId="1"/>
  </si>
  <si>
    <t>①</t>
    <phoneticPr fontId="1"/>
  </si>
  <si>
    <t>台所流し(3F)</t>
    <rPh sb="0" eb="2">
      <t>ダイドコロ</t>
    </rPh>
    <rPh sb="2" eb="3">
      <t>ナガ</t>
    </rPh>
    <phoneticPr fontId="1"/>
  </si>
  <si>
    <t>○</t>
    <phoneticPr fontId="1"/>
  </si>
  <si>
    <t>②</t>
    <phoneticPr fontId="1"/>
  </si>
  <si>
    <t>大便器(3F)</t>
    <rPh sb="0" eb="3">
      <t>ダイベンキ</t>
    </rPh>
    <phoneticPr fontId="1"/>
  </si>
  <si>
    <t>③</t>
    <phoneticPr fontId="1"/>
  </si>
  <si>
    <t>浴　槽(3F)</t>
    <rPh sb="0" eb="1">
      <t>ヨク</t>
    </rPh>
    <rPh sb="2" eb="3">
      <t>ソウ</t>
    </rPh>
    <phoneticPr fontId="1"/>
  </si>
  <si>
    <t>④</t>
    <phoneticPr fontId="1"/>
  </si>
  <si>
    <t>洗面器(3F)</t>
    <rPh sb="0" eb="1">
      <t>セン</t>
    </rPh>
    <rPh sb="1" eb="2">
      <t>メン</t>
    </rPh>
    <rPh sb="2" eb="3">
      <t>キ</t>
    </rPh>
    <phoneticPr fontId="1"/>
  </si>
  <si>
    <t>⑤</t>
    <phoneticPr fontId="1"/>
  </si>
  <si>
    <t>洗濯流し(3F)</t>
    <rPh sb="0" eb="2">
      <t>センタク</t>
    </rPh>
    <rPh sb="2" eb="3">
      <t>ナガ</t>
    </rPh>
    <phoneticPr fontId="1"/>
  </si>
  <si>
    <t>◎</t>
    <phoneticPr fontId="1"/>
  </si>
  <si>
    <t>同時使用水量　（3栓）</t>
    <rPh sb="0" eb="2">
      <t>ドウジ</t>
    </rPh>
    <rPh sb="2" eb="4">
      <t>シヨウ</t>
    </rPh>
    <rPh sb="4" eb="6">
      <t>スイリョウ</t>
    </rPh>
    <rPh sb="9" eb="10">
      <t>セン</t>
    </rPh>
    <phoneticPr fontId="1"/>
  </si>
  <si>
    <t>※</t>
    <phoneticPr fontId="1"/>
  </si>
  <si>
    <r>
      <t>同時使用水量　Ｑ＝42Ｎ</t>
    </r>
    <r>
      <rPr>
        <vertAlign val="superscript"/>
        <sz val="10"/>
        <rFont val="ＭＳ 明朝"/>
        <family val="1"/>
        <charset val="128"/>
      </rPr>
      <t>0.33　</t>
    </r>
    <r>
      <rPr>
        <sz val="10"/>
        <rFont val="ＭＳ 明朝"/>
        <family val="1"/>
        <charset val="128"/>
      </rPr>
      <t>(ℓ/min)</t>
    </r>
    <rPh sb="0" eb="2">
      <t>ドウジ</t>
    </rPh>
    <rPh sb="2" eb="4">
      <t>シヨウ</t>
    </rPh>
    <rPh sb="4" eb="6">
      <t>スイリョウ</t>
    </rPh>
    <phoneticPr fontId="1"/>
  </si>
  <si>
    <t>１戸</t>
    <rPh sb="1" eb="2">
      <t>コ</t>
    </rPh>
    <phoneticPr fontId="1"/>
  </si>
  <si>
    <t>２戸</t>
    <rPh sb="1" eb="2">
      <t>コ</t>
    </rPh>
    <phoneticPr fontId="1"/>
  </si>
  <si>
    <t>３戸</t>
    <rPh sb="1" eb="2">
      <t>コ</t>
    </rPh>
    <phoneticPr fontId="1"/>
  </si>
  <si>
    <t>４戸</t>
    <rPh sb="1" eb="2">
      <t>コ</t>
    </rPh>
    <phoneticPr fontId="1"/>
  </si>
  <si>
    <t>５戸</t>
    <rPh sb="1" eb="2">
      <t>コ</t>
    </rPh>
    <phoneticPr fontId="1"/>
  </si>
  <si>
    <t>６戸</t>
    <rPh sb="1" eb="2">
      <t>コ</t>
    </rPh>
    <phoneticPr fontId="1"/>
  </si>
  <si>
    <t>７戸</t>
    <rPh sb="1" eb="2">
      <t>コ</t>
    </rPh>
    <phoneticPr fontId="1"/>
  </si>
  <si>
    <t>８戸</t>
    <rPh sb="1" eb="2">
      <t>コ</t>
    </rPh>
    <phoneticPr fontId="1"/>
  </si>
  <si>
    <t>９戸</t>
    <rPh sb="1" eb="2">
      <t>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</si>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</sst>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0.0_ "/>
    <numFmt numFmtId="179" formatCode="#,##0.0"/>
  </numFmts>
  <fonts count="28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000000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charset val="128"/>
    </font>
    <font>
      <sz val="16"/>
      <name val="ＭＳ Ｐゴシック"/>
      <family val="3"/>
      <charset val="128"/>
    </font>
    <font>
      <sz val="48"/>
      <name val="ＭＳ 明朝"/>
      <family val="1"/>
      <charset val="128"/>
    </font>
    <font>
      <sz val="36"/>
      <name val="ＭＳ 明朝"/>
      <family val="1"/>
      <charset val="128"/>
    </font>
    <font>
      <sz val="2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hair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3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8" fontId="8" fillId="0" borderId="37" xfId="0" applyNumberFormat="1" applyFont="1" applyBorder="1" applyAlignment="1">
      <alignment vertical="center"/>
    </xf>
    <xf numFmtId="178" fontId="8" fillId="0" borderId="32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horizontal="right" vertical="center"/>
    </xf>
    <xf numFmtId="179" fontId="8" fillId="0" borderId="31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40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178" fontId="8" fillId="0" borderId="24" xfId="0" applyNumberFormat="1" applyFont="1" applyBorder="1" applyAlignment="1">
      <alignment horizontal="center" vertical="center"/>
    </xf>
    <xf numFmtId="178" fontId="3" fillId="0" borderId="40" xfId="0" applyNumberFormat="1" applyFont="1" applyBorder="1"/>
    <xf numFmtId="0" fontId="8" fillId="0" borderId="21" xfId="0" applyFont="1" applyBorder="1" applyAlignment="1">
      <alignment horizontal="left"/>
    </xf>
    <xf numFmtId="178" fontId="8" fillId="0" borderId="0" xfId="0" applyNumberFormat="1" applyFont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78" fontId="8" fillId="0" borderId="25" xfId="0" applyNumberFormat="1" applyFont="1" applyBorder="1" applyAlignment="1">
      <alignment horizontal="center" vertical="center"/>
    </xf>
    <xf numFmtId="178" fontId="8" fillId="0" borderId="0" xfId="0" applyNumberFormat="1" applyFont="1"/>
    <xf numFmtId="178" fontId="3" fillId="0" borderId="0" xfId="0" applyNumberFormat="1" applyFont="1"/>
    <xf numFmtId="176" fontId="8" fillId="0" borderId="25" xfId="0" applyNumberFormat="1" applyFont="1" applyBorder="1" applyAlignment="1">
      <alignment horizontal="right" vertical="center"/>
    </xf>
    <xf numFmtId="176" fontId="8" fillId="0" borderId="24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8" fillId="0" borderId="45" xfId="0" applyFont="1" applyBorder="1" applyAlignment="1">
      <alignment horizontal="left" vertical="top" shrinkToFit="1"/>
    </xf>
    <xf numFmtId="0" fontId="8" fillId="0" borderId="46" xfId="0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179" fontId="8" fillId="0" borderId="50" xfId="0" applyNumberFormat="1" applyFont="1" applyBorder="1" applyAlignment="1">
      <alignment horizontal="right" vertical="center"/>
    </xf>
    <xf numFmtId="178" fontId="8" fillId="0" borderId="51" xfId="0" applyNumberFormat="1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center" vertical="center"/>
    </xf>
    <xf numFmtId="178" fontId="8" fillId="0" borderId="41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/>
    <xf numFmtId="0" fontId="14" fillId="0" borderId="5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distributed" vertical="distributed"/>
    </xf>
    <xf numFmtId="0" fontId="25" fillId="0" borderId="0" xfId="0" applyFont="1" applyBorder="1" applyAlignment="1">
      <alignment vertical="center"/>
    </xf>
    <xf numFmtId="0" fontId="25" fillId="0" borderId="57" xfId="0" applyFont="1" applyBorder="1" applyAlignment="1">
      <alignment vertical="center"/>
    </xf>
    <xf numFmtId="0" fontId="25" fillId="0" borderId="0" xfId="0" applyFont="1" applyBorder="1" applyAlignment="1">
      <alignment horizontal="distributed" vertical="center"/>
    </xf>
    <xf numFmtId="0" fontId="2" fillId="0" borderId="62" xfId="0" applyFont="1" applyBorder="1" applyAlignment="1">
      <alignment vertical="center"/>
    </xf>
    <xf numFmtId="0" fontId="25" fillId="0" borderId="63" xfId="0" applyFont="1" applyBorder="1" applyAlignment="1">
      <alignment horizontal="right" vertical="center"/>
    </xf>
    <xf numFmtId="0" fontId="25" fillId="0" borderId="6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53" xfId="0" applyFont="1" applyBorder="1" applyAlignment="1">
      <alignment horizontal="distributed" vertical="center"/>
    </xf>
    <xf numFmtId="0" fontId="2" fillId="0" borderId="6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" fillId="0" borderId="68" xfId="0" applyFont="1" applyBorder="1" applyAlignment="1">
      <alignment horizontal="center" vertical="center"/>
    </xf>
    <xf numFmtId="178" fontId="8" fillId="0" borderId="68" xfId="0" applyNumberFormat="1" applyFont="1" applyBorder="1" applyAlignment="1">
      <alignment horizontal="center" vertical="center"/>
    </xf>
    <xf numFmtId="0" fontId="18" fillId="0" borderId="67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/>
    <xf numFmtId="179" fontId="8" fillId="0" borderId="23" xfId="0" applyNumberFormat="1" applyFont="1" applyBorder="1" applyAlignment="1">
      <alignment horizontal="right" vertical="center"/>
    </xf>
    <xf numFmtId="178" fontId="8" fillId="0" borderId="44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61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distributed"/>
    </xf>
    <xf numFmtId="0" fontId="25" fillId="0" borderId="64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8" fillId="0" borderId="67" xfId="0" applyFont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178" fontId="8" fillId="0" borderId="34" xfId="0" applyNumberFormat="1" applyFont="1" applyBorder="1" applyAlignment="1">
      <alignment horizontal="center" vertical="center"/>
    </xf>
    <xf numFmtId="178" fontId="8" fillId="0" borderId="41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right" vertical="center"/>
    </xf>
    <xf numFmtId="176" fontId="8" fillId="0" borderId="41" xfId="0" applyNumberFormat="1" applyFont="1" applyBorder="1" applyAlignment="1">
      <alignment horizontal="right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left" vertical="center"/>
    </xf>
    <xf numFmtId="0" fontId="3" fillId="0" borderId="0" xfId="0" quotePrefix="1" applyFont="1" applyAlignment="1"/>
    <xf numFmtId="0" fontId="0" fillId="0" borderId="0" xfId="0" applyAlignment="1"/>
    <xf numFmtId="0" fontId="2" fillId="0" borderId="53" xfId="0" applyFont="1" applyBorder="1" applyAlignment="1"/>
    <xf numFmtId="0" fontId="5" fillId="0" borderId="0" xfId="0" applyFont="1" applyAlignment="1"/>
    <xf numFmtId="0" fontId="20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328111</xdr:colOff>
      <xdr:row>32</xdr:row>
      <xdr:rowOff>75517</xdr:rowOff>
    </xdr:from>
    <xdr:to>
      <xdr:col>2</xdr:col>
      <xdr:colOff>328111</xdr:colOff>
      <xdr:row>42</xdr:row>
      <xdr:rowOff>162967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CxnSpPr/>
      </xdr:nvCxnSpPr>
      <xdr:spPr>
        <a:xfrm rot="2700000" flipV="1">
          <a:off x="985336" y="5933392"/>
          <a:ext cx="0" cy="1516200"/>
        </a:xfrm>
        <a:prstGeom prst="line">
          <a:avLst/>
        </a:prstGeom>
        <a:ln w="28575" cmpd="dbl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176668</xdr:colOff>
      <xdr:row>39</xdr:row>
      <xdr:rowOff>1326</xdr:rowOff>
    </xdr:from>
    <xdr:to>
      <xdr:col>5</xdr:col>
      <xdr:colOff>113668</xdr:colOff>
      <xdr:row>39</xdr:row>
      <xdr:rowOff>1326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CxnSpPr/>
      </xdr:nvCxnSpPr>
      <xdr:spPr>
        <a:xfrm>
          <a:off x="833893" y="6859326"/>
          <a:ext cx="10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111854</xdr:colOff>
      <xdr:row>37</xdr:row>
      <xdr:rowOff>104547</xdr:rowOff>
    </xdr:from>
    <xdr:to>
      <xdr:col>5</xdr:col>
      <xdr:colOff>111854</xdr:colOff>
      <xdr:row>38</xdr:row>
      <xdr:rowOff>141672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CxnSpPr/>
      </xdr:nvCxnSpPr>
      <xdr:spPr>
        <a:xfrm rot="-5400000">
          <a:off x="1822079" y="6766797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292111</xdr:colOff>
      <xdr:row>39</xdr:row>
      <xdr:rowOff>182546</xdr:rowOff>
    </xdr:from>
    <xdr:to>
      <xdr:col>7</xdr:col>
      <xdr:colOff>292137</xdr:colOff>
      <xdr:row>39</xdr:row>
      <xdr:rowOff>236546</xdr:rowOff>
    </xdr:to>
    <xdr:cxnSp macro="">
      <xdr:nvCxnSpPr>
        <xdr:cNvPr id="369" name="直線コネクタ 36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CxnSpPr/>
      </xdr:nvCxnSpPr>
      <xdr:spPr>
        <a:xfrm flipH="1" flipV="1">
          <a:off x="2854336" y="7002446"/>
          <a:ext cx="2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471485</xdr:colOff>
      <xdr:row>38</xdr:row>
      <xdr:rowOff>257175</xdr:rowOff>
    </xdr:from>
    <xdr:to>
      <xdr:col>7</xdr:col>
      <xdr:colOff>615485</xdr:colOff>
      <xdr:row>38</xdr:row>
      <xdr:rowOff>257175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CxnSpPr/>
      </xdr:nvCxnSpPr>
      <xdr:spPr>
        <a:xfrm>
          <a:off x="2947985" y="6858000"/>
          <a:ext cx="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515397</xdr:colOff>
      <xdr:row>36</xdr:row>
      <xdr:rowOff>72199</xdr:rowOff>
    </xdr:from>
    <xdr:to>
      <xdr:col>7</xdr:col>
      <xdr:colOff>551397</xdr:colOff>
      <xdr:row>36</xdr:row>
      <xdr:rowOff>72199</xdr:rowOff>
    </xdr:to>
    <xdr:cxnSp macro="">
      <xdr:nvCxnSpPr>
        <xdr:cNvPr id="371" name="直線コネクタ 37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CxnSpPr/>
      </xdr:nvCxnSpPr>
      <xdr:spPr>
        <a:xfrm flipV="1">
          <a:off x="2944272" y="6501574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199314</xdr:colOff>
      <xdr:row>34</xdr:row>
      <xdr:rowOff>27147</xdr:rowOff>
    </xdr:from>
    <xdr:to>
      <xdr:col>5</xdr:col>
      <xdr:colOff>167313</xdr:colOff>
      <xdr:row>36</xdr:row>
      <xdr:rowOff>74575</xdr:rowOff>
    </xdr:to>
    <xdr:sp macro="" textlink="">
      <xdr:nvSpPr>
        <xdr:cNvPr id="372" name="テキスト ボックス 37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/>
      </xdr:nvSpPr>
      <xdr:spPr>
        <a:xfrm rot="18900000">
          <a:off x="475539" y="6170772"/>
          <a:ext cx="1491999" cy="333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DIP</a:t>
          </a:r>
          <a:r>
            <a:rPr kumimoji="1" lang="el-GR" altLang="ja-JP" sz="9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100</a:t>
          </a:r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H=1.20m</a:t>
          </a:r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23</xdr:col>
      <xdr:colOff>144486</xdr:colOff>
      <xdr:row>32</xdr:row>
      <xdr:rowOff>95254</xdr:rowOff>
    </xdr:from>
    <xdr:to>
      <xdr:col>23</xdr:col>
      <xdr:colOff>144486</xdr:colOff>
      <xdr:row>32</xdr:row>
      <xdr:rowOff>131254</xdr:rowOff>
    </xdr:to>
    <xdr:cxnSp macro="">
      <xdr:nvCxnSpPr>
        <xdr:cNvPr id="373" name="直線コネクタ 37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CxnSpPr/>
      </xdr:nvCxnSpPr>
      <xdr:spPr>
        <a:xfrm flipH="1">
          <a:off x="8802711" y="5953129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347686</xdr:colOff>
      <xdr:row>11</xdr:row>
      <xdr:rowOff>92882</xdr:rowOff>
    </xdr:from>
    <xdr:to>
      <xdr:col>21</xdr:col>
      <xdr:colOff>161686</xdr:colOff>
      <xdr:row>11</xdr:row>
      <xdr:rowOff>92882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CxnSpPr/>
      </xdr:nvCxnSpPr>
      <xdr:spPr>
        <a:xfrm>
          <a:off x="7481911" y="2093132"/>
          <a:ext cx="57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101110</xdr:colOff>
      <xdr:row>10</xdr:row>
      <xdr:rowOff>18208</xdr:rowOff>
    </xdr:from>
    <xdr:to>
      <xdr:col>18</xdr:col>
      <xdr:colOff>101110</xdr:colOff>
      <xdr:row>19</xdr:row>
      <xdr:rowOff>103708</xdr:rowOff>
    </xdr:to>
    <xdr:cxnSp macro="">
      <xdr:nvCxnSpPr>
        <xdr:cNvPr id="375" name="直線コネクタ 37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CxnSpPr/>
      </xdr:nvCxnSpPr>
      <xdr:spPr>
        <a:xfrm rot="2700000" flipV="1">
          <a:off x="6854335" y="1827958"/>
          <a:ext cx="0" cy="180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152426</xdr:colOff>
      <xdr:row>8</xdr:row>
      <xdr:rowOff>7960</xdr:rowOff>
    </xdr:from>
    <xdr:to>
      <xdr:col>21</xdr:col>
      <xdr:colOff>152426</xdr:colOff>
      <xdr:row>10</xdr:row>
      <xdr:rowOff>34585</xdr:rowOff>
    </xdr:to>
    <xdr:cxnSp macro="">
      <xdr:nvCxnSpPr>
        <xdr:cNvPr id="376" name="直線コネクタ 37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CxnSpPr/>
      </xdr:nvCxnSpPr>
      <xdr:spPr>
        <a:xfrm flipH="1" flipV="1">
          <a:off x="8048651" y="1484335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184092</xdr:colOff>
      <xdr:row>10</xdr:row>
      <xdr:rowOff>69429</xdr:rowOff>
    </xdr:from>
    <xdr:to>
      <xdr:col>20</xdr:col>
      <xdr:colOff>184092</xdr:colOff>
      <xdr:row>11</xdr:row>
      <xdr:rowOff>130929</xdr:rowOff>
    </xdr:to>
    <xdr:cxnSp macro="">
      <xdr:nvCxnSpPr>
        <xdr:cNvPr id="377" name="直線コネクタ 37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CxnSpPr/>
      </xdr:nvCxnSpPr>
      <xdr:spPr>
        <a:xfrm rot="2700000" flipV="1">
          <a:off x="7699317" y="1879179"/>
          <a:ext cx="0" cy="25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300040</xdr:colOff>
      <xdr:row>10</xdr:row>
      <xdr:rowOff>101627</xdr:rowOff>
    </xdr:from>
    <xdr:to>
      <xdr:col>20</xdr:col>
      <xdr:colOff>279040</xdr:colOff>
      <xdr:row>10</xdr:row>
      <xdr:rowOff>101627</xdr:rowOff>
    </xdr:to>
    <xdr:cxnSp macro="">
      <xdr:nvCxnSpPr>
        <xdr:cNvPr id="378" name="直線コネクタ 377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CxnSpPr/>
      </xdr:nvCxnSpPr>
      <xdr:spPr>
        <a:xfrm>
          <a:off x="7434265" y="1911377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306412</xdr:colOff>
      <xdr:row>9</xdr:row>
      <xdr:rowOff>114308</xdr:rowOff>
    </xdr:from>
    <xdr:to>
      <xdr:col>19</xdr:col>
      <xdr:colOff>306412</xdr:colOff>
      <xdr:row>10</xdr:row>
      <xdr:rowOff>103808</xdr:rowOff>
    </xdr:to>
    <xdr:cxnSp macro="">
      <xdr:nvCxnSpPr>
        <xdr:cNvPr id="379" name="直線コネクタ 378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CxnSpPr/>
      </xdr:nvCxnSpPr>
      <xdr:spPr>
        <a:xfrm flipH="1" flipV="1">
          <a:off x="7440637" y="1733558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271483</xdr:colOff>
      <xdr:row>9</xdr:row>
      <xdr:rowOff>49213</xdr:rowOff>
    </xdr:from>
    <xdr:to>
      <xdr:col>19</xdr:col>
      <xdr:colOff>343483</xdr:colOff>
      <xdr:row>9</xdr:row>
      <xdr:rowOff>121213</xdr:rowOff>
    </xdr:to>
    <xdr:sp macro="" textlink="">
      <xdr:nvSpPr>
        <xdr:cNvPr id="380" name="円/楕円 67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/>
      </xdr:nvSpPr>
      <xdr:spPr>
        <a:xfrm>
          <a:off x="7405708" y="1668463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276246</xdr:colOff>
      <xdr:row>9</xdr:row>
      <xdr:rowOff>7949</xdr:rowOff>
    </xdr:from>
    <xdr:to>
      <xdr:col>19</xdr:col>
      <xdr:colOff>330246</xdr:colOff>
      <xdr:row>9</xdr:row>
      <xdr:rowOff>8158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CxnSpPr/>
      </xdr:nvCxnSpPr>
      <xdr:spPr>
        <a:xfrm>
          <a:off x="7410471" y="1627199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304824</xdr:colOff>
      <xdr:row>9</xdr:row>
      <xdr:rowOff>9522</xdr:rowOff>
    </xdr:from>
    <xdr:to>
      <xdr:col>19</xdr:col>
      <xdr:colOff>304824</xdr:colOff>
      <xdr:row>9</xdr:row>
      <xdr:rowOff>45522</xdr:rowOff>
    </xdr:to>
    <xdr:cxnSp macro="">
      <xdr:nvCxnSpPr>
        <xdr:cNvPr id="382" name="直線コネクタ 38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CxnSpPr/>
      </xdr:nvCxnSpPr>
      <xdr:spPr>
        <a:xfrm rot="5400000" flipV="1">
          <a:off x="7421049" y="1646772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1598</xdr:colOff>
      <xdr:row>9</xdr:row>
      <xdr:rowOff>146048</xdr:rowOff>
    </xdr:from>
    <xdr:to>
      <xdr:col>20</xdr:col>
      <xdr:colOff>55598</xdr:colOff>
      <xdr:row>10</xdr:row>
      <xdr:rowOff>9548</xdr:rowOff>
    </xdr:to>
    <xdr:sp macro="" textlink="">
      <xdr:nvSpPr>
        <xdr:cNvPr id="383" name="円/楕円 7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/>
      </xdr:nvSpPr>
      <xdr:spPr>
        <a:xfrm>
          <a:off x="7516823" y="1765298"/>
          <a:ext cx="54000" cy="54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367505</xdr:colOff>
      <xdr:row>11</xdr:row>
      <xdr:rowOff>4121</xdr:rowOff>
    </xdr:from>
    <xdr:to>
      <xdr:col>21</xdr:col>
      <xdr:colOff>367505</xdr:colOff>
      <xdr:row>34</xdr:row>
      <xdr:rowOff>72746</xdr:rowOff>
    </xdr:to>
    <xdr:cxnSp macro="">
      <xdr:nvCxnSpPr>
        <xdr:cNvPr id="384" name="直線コネクタ 38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CxnSpPr/>
      </xdr:nvCxnSpPr>
      <xdr:spPr>
        <a:xfrm rot="5400000" flipH="1" flipV="1">
          <a:off x="6157730" y="4110371"/>
          <a:ext cx="4212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338104</xdr:colOff>
      <xdr:row>5</xdr:row>
      <xdr:rowOff>109601</xdr:rowOff>
    </xdr:from>
    <xdr:to>
      <xdr:col>20</xdr:col>
      <xdr:colOff>303179</xdr:colOff>
      <xdr:row>9</xdr:row>
      <xdr:rowOff>59594</xdr:rowOff>
    </xdr:to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/>
      </xdr:nvSpPr>
      <xdr:spPr>
        <a:xfrm>
          <a:off x="7091329" y="1109726"/>
          <a:ext cx="727075" cy="569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</xdr:col>
      <xdr:colOff>38090</xdr:colOff>
      <xdr:row>37</xdr:row>
      <xdr:rowOff>103194</xdr:rowOff>
    </xdr:from>
    <xdr:to>
      <xdr:col>4</xdr:col>
      <xdr:colOff>50789</xdr:colOff>
      <xdr:row>39</xdr:row>
      <xdr:rowOff>20644</xdr:rowOff>
    </xdr:to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/>
      </xdr:nvSpPr>
      <xdr:spPr>
        <a:xfrm rot="21600000">
          <a:off x="1076315" y="667544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136531</xdr:colOff>
      <xdr:row>37</xdr:row>
      <xdr:rowOff>123829</xdr:rowOff>
    </xdr:from>
    <xdr:to>
      <xdr:col>5</xdr:col>
      <xdr:colOff>149230</xdr:colOff>
      <xdr:row>39</xdr:row>
      <xdr:rowOff>41279</xdr:rowOff>
    </xdr:to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/>
      </xdr:nvSpPr>
      <xdr:spPr>
        <a:xfrm rot="21600000">
          <a:off x="1555756" y="669607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90489</xdr:colOff>
      <xdr:row>29</xdr:row>
      <xdr:rowOff>126248</xdr:rowOff>
    </xdr:from>
    <xdr:to>
      <xdr:col>11</xdr:col>
      <xdr:colOff>103188</xdr:colOff>
      <xdr:row>31</xdr:row>
      <xdr:rowOff>43698</xdr:rowOff>
    </xdr:to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/>
      </xdr:nvSpPr>
      <xdr:spPr>
        <a:xfrm rot="21600000">
          <a:off x="3795714" y="555549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147638</xdr:colOff>
      <xdr:row>29</xdr:row>
      <xdr:rowOff>116700</xdr:rowOff>
    </xdr:from>
    <xdr:to>
      <xdr:col>9</xdr:col>
      <xdr:colOff>160337</xdr:colOff>
      <xdr:row>31</xdr:row>
      <xdr:rowOff>34150</xdr:rowOff>
    </xdr:to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/>
      </xdr:nvSpPr>
      <xdr:spPr>
        <a:xfrm rot="21600000">
          <a:off x="3090863" y="55459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166692</xdr:colOff>
      <xdr:row>20</xdr:row>
      <xdr:rowOff>77785</xdr:rowOff>
    </xdr:from>
    <xdr:to>
      <xdr:col>22</xdr:col>
      <xdr:colOff>4767</xdr:colOff>
      <xdr:row>22</xdr:row>
      <xdr:rowOff>90484</xdr:rowOff>
    </xdr:to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/>
      </xdr:nvSpPr>
      <xdr:spPr>
        <a:xfrm rot="16200000">
          <a:off x="7975605" y="387984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6.5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53975</xdr:colOff>
      <xdr:row>12</xdr:row>
      <xdr:rowOff>130176</xdr:rowOff>
    </xdr:from>
    <xdr:to>
      <xdr:col>24</xdr:col>
      <xdr:colOff>66674</xdr:colOff>
      <xdr:row>13</xdr:row>
      <xdr:rowOff>142876</xdr:rowOff>
    </xdr:to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/>
      </xdr:nvSpPr>
      <xdr:spPr>
        <a:xfrm rot="21600000">
          <a:off x="8712200" y="232092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261934</xdr:colOff>
      <xdr:row>31</xdr:row>
      <xdr:rowOff>108079</xdr:rowOff>
    </xdr:from>
    <xdr:to>
      <xdr:col>25</xdr:col>
      <xdr:colOff>100009</xdr:colOff>
      <xdr:row>34</xdr:row>
      <xdr:rowOff>47611</xdr:rowOff>
    </xdr:to>
    <xdr:sp macro="" textlink="">
      <xdr:nvSpPr>
        <xdr:cNvPr id="392" name="テキスト ボックス 39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/>
      </xdr:nvSpPr>
      <xdr:spPr>
        <a:xfrm rot="16200000">
          <a:off x="9226618" y="5897620"/>
          <a:ext cx="36815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355999</xdr:colOff>
      <xdr:row>14</xdr:row>
      <xdr:rowOff>55561</xdr:rowOff>
    </xdr:from>
    <xdr:to>
      <xdr:col>19</xdr:col>
      <xdr:colOff>74615</xdr:colOff>
      <xdr:row>15</xdr:row>
      <xdr:rowOff>63103</xdr:rowOff>
    </xdr:to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/>
      </xdr:nvSpPr>
      <xdr:spPr>
        <a:xfrm rot="18900000">
          <a:off x="6728224" y="2627311"/>
          <a:ext cx="480616" cy="198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76200</xdr:colOff>
      <xdr:row>10</xdr:row>
      <xdr:rowOff>69850</xdr:rowOff>
    </xdr:from>
    <xdr:to>
      <xdr:col>18</xdr:col>
      <xdr:colOff>295275</xdr:colOff>
      <xdr:row>12</xdr:row>
      <xdr:rowOff>82549</xdr:rowOff>
    </xdr:to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/>
      </xdr:nvSpPr>
      <xdr:spPr>
        <a:xfrm rot="16200000">
          <a:off x="6742113" y="19669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176142</xdr:colOff>
      <xdr:row>13</xdr:row>
      <xdr:rowOff>157182</xdr:rowOff>
    </xdr:from>
    <xdr:to>
      <xdr:col>16</xdr:col>
      <xdr:colOff>96767</xdr:colOff>
      <xdr:row>15</xdr:row>
      <xdr:rowOff>90507</xdr:rowOff>
    </xdr:to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/>
      </xdr:nvSpPr>
      <xdr:spPr>
        <a:xfrm>
          <a:off x="5405367" y="2538432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212695</xdr:colOff>
      <xdr:row>38</xdr:row>
      <xdr:rowOff>20643</xdr:rowOff>
    </xdr:from>
    <xdr:to>
      <xdr:col>2</xdr:col>
      <xdr:colOff>11695</xdr:colOff>
      <xdr:row>39</xdr:row>
      <xdr:rowOff>57768</xdr:rowOff>
    </xdr:to>
    <xdr:sp macro="" textlink="">
      <xdr:nvSpPr>
        <xdr:cNvPr id="396" name="円/楕円 273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/>
      </xdr:nvSpPr>
      <xdr:spPr>
        <a:xfrm>
          <a:off x="488920" y="6735768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212615</xdr:colOff>
      <xdr:row>38</xdr:row>
      <xdr:rowOff>11117</xdr:rowOff>
    </xdr:from>
    <xdr:to>
      <xdr:col>2</xdr:col>
      <xdr:colOff>11615</xdr:colOff>
      <xdr:row>39</xdr:row>
      <xdr:rowOff>48242</xdr:rowOff>
    </xdr:to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/>
      </xdr:nvSpPr>
      <xdr:spPr>
        <a:xfrm>
          <a:off x="488840" y="672624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22</xdr:col>
      <xdr:colOff>61850</xdr:colOff>
      <xdr:row>9</xdr:row>
      <xdr:rowOff>42815</xdr:rowOff>
    </xdr:from>
    <xdr:to>
      <xdr:col>22</xdr:col>
      <xdr:colOff>241850</xdr:colOff>
      <xdr:row>10</xdr:row>
      <xdr:rowOff>32315</xdr:rowOff>
    </xdr:to>
    <xdr:sp macro="" textlink="">
      <xdr:nvSpPr>
        <xdr:cNvPr id="398" name="テキスト ボックス 39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/>
      </xdr:nvSpPr>
      <xdr:spPr>
        <a:xfrm>
          <a:off x="8339075" y="166206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Ｌ</a:t>
          </a:r>
        </a:p>
      </xdr:txBody>
    </xdr:sp>
    <xdr:clientData/>
  </xdr:twoCellAnchor>
  <xdr:twoCellAnchor>
    <xdr:from>
      <xdr:col>21</xdr:col>
      <xdr:colOff>71391</xdr:colOff>
      <xdr:row>11</xdr:row>
      <xdr:rowOff>152461</xdr:rowOff>
    </xdr:from>
    <xdr:to>
      <xdr:col>21</xdr:col>
      <xdr:colOff>251391</xdr:colOff>
      <xdr:row>12</xdr:row>
      <xdr:rowOff>141961</xdr:rowOff>
    </xdr:to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/>
      </xdr:nvSpPr>
      <xdr:spPr>
        <a:xfrm>
          <a:off x="7967616" y="2152711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19</xdr:col>
      <xdr:colOff>247650</xdr:colOff>
      <xdr:row>5</xdr:row>
      <xdr:rowOff>33342</xdr:rowOff>
    </xdr:from>
    <xdr:to>
      <xdr:col>20</xdr:col>
      <xdr:colOff>46650</xdr:colOff>
      <xdr:row>6</xdr:row>
      <xdr:rowOff>70467</xdr:rowOff>
    </xdr:to>
    <xdr:sp macro="" textlink="">
      <xdr:nvSpPr>
        <xdr:cNvPr id="400" name="テキスト ボックス 39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/>
      </xdr:nvSpPr>
      <xdr:spPr>
        <a:xfrm>
          <a:off x="7381875" y="1033467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②</a:t>
          </a:r>
        </a:p>
      </xdr:txBody>
    </xdr:sp>
    <xdr:clientData/>
  </xdr:twoCellAnchor>
  <xdr:twoCellAnchor>
    <xdr:from>
      <xdr:col>4</xdr:col>
      <xdr:colOff>131709</xdr:colOff>
      <xdr:row>38</xdr:row>
      <xdr:rowOff>84207</xdr:rowOff>
    </xdr:from>
    <xdr:to>
      <xdr:col>4</xdr:col>
      <xdr:colOff>203709</xdr:colOff>
      <xdr:row>39</xdr:row>
      <xdr:rowOff>49332</xdr:rowOff>
    </xdr:to>
    <xdr:sp macro="" textlink="">
      <xdr:nvSpPr>
        <xdr:cNvPr id="401" name="フローチャート : 照合 288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/>
      </xdr:nvSpPr>
      <xdr:spPr>
        <a:xfrm rot="5400000">
          <a:off x="1532934" y="6817332"/>
          <a:ext cx="108000" cy="72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210944</xdr:colOff>
      <xdr:row>29</xdr:row>
      <xdr:rowOff>85152</xdr:rowOff>
    </xdr:from>
    <xdr:to>
      <xdr:col>6</xdr:col>
      <xdr:colOff>210944</xdr:colOff>
      <xdr:row>39</xdr:row>
      <xdr:rowOff>24402</xdr:rowOff>
    </xdr:to>
    <xdr:cxnSp macro="">
      <xdr:nvCxnSpPr>
        <xdr:cNvPr id="402" name="直線コネクタ 40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CxnSpPr/>
      </xdr:nvCxnSpPr>
      <xdr:spPr>
        <a:xfrm rot="2700000" flipV="1">
          <a:off x="2392169" y="5514402"/>
          <a:ext cx="0" cy="1368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310345</xdr:colOff>
      <xdr:row>30</xdr:row>
      <xdr:rowOff>142874</xdr:rowOff>
    </xdr:from>
    <xdr:to>
      <xdr:col>21</xdr:col>
      <xdr:colOff>304345</xdr:colOff>
      <xdr:row>30</xdr:row>
      <xdr:rowOff>142874</xdr:rowOff>
    </xdr:to>
    <xdr:cxnSp macro="">
      <xdr:nvCxnSpPr>
        <xdr:cNvPr id="403" name="直線コネクタ 40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CxnSpPr/>
      </xdr:nvCxnSpPr>
      <xdr:spPr>
        <a:xfrm>
          <a:off x="2872570" y="5714999"/>
          <a:ext cx="532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76959</xdr:colOff>
      <xdr:row>30</xdr:row>
      <xdr:rowOff>92072</xdr:rowOff>
    </xdr:from>
    <xdr:to>
      <xdr:col>27</xdr:col>
      <xdr:colOff>184959</xdr:colOff>
      <xdr:row>31</xdr:row>
      <xdr:rowOff>57197</xdr:rowOff>
    </xdr:to>
    <xdr:sp macro="" textlink="">
      <xdr:nvSpPr>
        <xdr:cNvPr id="404" name="二等辺三角形 403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/>
      </xdr:nvSpPr>
      <xdr:spPr>
        <a:xfrm rot="-5400000">
          <a:off x="10259184" y="5664197"/>
          <a:ext cx="108000" cy="108000"/>
        </a:xfrm>
        <a:prstGeom prst="triangle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61894</xdr:colOff>
      <xdr:row>30</xdr:row>
      <xdr:rowOff>66673</xdr:rowOff>
    </xdr:from>
    <xdr:to>
      <xdr:col>27</xdr:col>
      <xdr:colOff>223894</xdr:colOff>
      <xdr:row>31</xdr:row>
      <xdr:rowOff>85798</xdr:rowOff>
    </xdr:to>
    <xdr:sp macro="" textlink="">
      <xdr:nvSpPr>
        <xdr:cNvPr id="405" name="円/楕円 292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/>
      </xdr:nvSpPr>
      <xdr:spPr>
        <a:xfrm>
          <a:off x="10244119" y="5638798"/>
          <a:ext cx="162000" cy="162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230039</xdr:colOff>
      <xdr:row>30</xdr:row>
      <xdr:rowOff>84764</xdr:rowOff>
    </xdr:from>
    <xdr:to>
      <xdr:col>25</xdr:col>
      <xdr:colOff>230039</xdr:colOff>
      <xdr:row>33</xdr:row>
      <xdr:rowOff>88139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CxnSpPr/>
      </xdr:nvCxnSpPr>
      <xdr:spPr>
        <a:xfrm rot="2700000" flipV="1">
          <a:off x="9650264" y="5656889"/>
          <a:ext cx="0" cy="43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75406</xdr:colOff>
      <xdr:row>32</xdr:row>
      <xdr:rowOff>2069</xdr:rowOff>
    </xdr:from>
    <xdr:to>
      <xdr:col>25</xdr:col>
      <xdr:colOff>75406</xdr:colOff>
      <xdr:row>33</xdr:row>
      <xdr:rowOff>28394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CxnSpPr/>
      </xdr:nvCxnSpPr>
      <xdr:spPr>
        <a:xfrm rot="-5400000">
          <a:off x="9411031" y="5944544"/>
          <a:ext cx="1692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282575</xdr:colOff>
      <xdr:row>32</xdr:row>
      <xdr:rowOff>0</xdr:rowOff>
    </xdr:from>
    <xdr:to>
      <xdr:col>25</xdr:col>
      <xdr:colOff>81575</xdr:colOff>
      <xdr:row>32</xdr:row>
      <xdr:rowOff>0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CxnSpPr/>
      </xdr:nvCxnSpPr>
      <xdr:spPr>
        <a:xfrm>
          <a:off x="9321800" y="5857875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173057</xdr:colOff>
      <xdr:row>31</xdr:row>
      <xdr:rowOff>89632</xdr:rowOff>
    </xdr:from>
    <xdr:to>
      <xdr:col>24</xdr:col>
      <xdr:colOff>281057</xdr:colOff>
      <xdr:row>32</xdr:row>
      <xdr:rowOff>54757</xdr:rowOff>
    </xdr:to>
    <xdr:sp macro="" textlink="">
      <xdr:nvSpPr>
        <xdr:cNvPr id="409" name="円/楕円 296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/>
      </xdr:nvSpPr>
      <xdr:spPr>
        <a:xfrm>
          <a:off x="9212282" y="5804632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261149</xdr:colOff>
      <xdr:row>31</xdr:row>
      <xdr:rowOff>96840</xdr:rowOff>
    </xdr:from>
    <xdr:to>
      <xdr:col>24</xdr:col>
      <xdr:colOff>351149</xdr:colOff>
      <xdr:row>32</xdr:row>
      <xdr:rowOff>43965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CxnSpPr/>
      </xdr:nvCxnSpPr>
      <xdr:spPr>
        <a:xfrm rot="-5400000">
          <a:off x="9300374" y="5811840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261140</xdr:colOff>
      <xdr:row>31</xdr:row>
      <xdr:rowOff>96836</xdr:rowOff>
    </xdr:from>
    <xdr:to>
      <xdr:col>24</xdr:col>
      <xdr:colOff>351140</xdr:colOff>
      <xdr:row>32</xdr:row>
      <xdr:rowOff>43961</xdr:rowOff>
    </xdr:to>
    <xdr:cxnSp macro="">
      <xdr:nvCxnSpPr>
        <xdr:cNvPr id="411" name="直線コネクタ 41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CxnSpPr/>
      </xdr:nvCxnSpPr>
      <xdr:spPr>
        <a:xfrm>
          <a:off x="9300365" y="5811836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165114</xdr:colOff>
      <xdr:row>31</xdr:row>
      <xdr:rowOff>90759</xdr:rowOff>
    </xdr:from>
    <xdr:to>
      <xdr:col>24</xdr:col>
      <xdr:colOff>165114</xdr:colOff>
      <xdr:row>32</xdr:row>
      <xdr:rowOff>55884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CxnSpPr/>
      </xdr:nvCxnSpPr>
      <xdr:spPr>
        <a:xfrm rot="-5400000">
          <a:off x="9150339" y="5859759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138111</xdr:colOff>
      <xdr:row>31</xdr:row>
      <xdr:rowOff>90488</xdr:rowOff>
    </xdr:from>
    <xdr:to>
      <xdr:col>24</xdr:col>
      <xdr:colOff>138111</xdr:colOff>
      <xdr:row>32</xdr:row>
      <xdr:rowOff>55613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CxnSpPr/>
      </xdr:nvCxnSpPr>
      <xdr:spPr>
        <a:xfrm rot="3600000">
          <a:off x="9123336" y="5859488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110331</xdr:colOff>
      <xdr:row>31</xdr:row>
      <xdr:rowOff>87312</xdr:rowOff>
    </xdr:from>
    <xdr:to>
      <xdr:col>24</xdr:col>
      <xdr:colOff>110331</xdr:colOff>
      <xdr:row>32</xdr:row>
      <xdr:rowOff>52437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CxnSpPr/>
      </xdr:nvCxnSpPr>
      <xdr:spPr>
        <a:xfrm flipH="1" flipV="1">
          <a:off x="9149556" y="5802312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147582</xdr:colOff>
      <xdr:row>31</xdr:row>
      <xdr:rowOff>78603</xdr:rowOff>
    </xdr:from>
    <xdr:to>
      <xdr:col>24</xdr:col>
      <xdr:colOff>304745</xdr:colOff>
      <xdr:row>32</xdr:row>
      <xdr:rowOff>64315</xdr:rowOff>
    </xdr:to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/>
      </xdr:nvSpPr>
      <xdr:spPr>
        <a:xfrm>
          <a:off x="9186807" y="5793603"/>
          <a:ext cx="157163" cy="12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21</xdr:col>
      <xdr:colOff>37506</xdr:colOff>
      <xdr:row>30</xdr:row>
      <xdr:rowOff>84021</xdr:rowOff>
    </xdr:from>
    <xdr:to>
      <xdr:col>21</xdr:col>
      <xdr:colOff>37506</xdr:colOff>
      <xdr:row>33</xdr:row>
      <xdr:rowOff>87396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CxnSpPr/>
      </xdr:nvCxnSpPr>
      <xdr:spPr>
        <a:xfrm rot="2700000" flipV="1">
          <a:off x="7933731" y="5656146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232667</xdr:colOff>
      <xdr:row>30</xdr:row>
      <xdr:rowOff>86403</xdr:rowOff>
    </xdr:from>
    <xdr:to>
      <xdr:col>19</xdr:col>
      <xdr:colOff>232667</xdr:colOff>
      <xdr:row>33</xdr:row>
      <xdr:rowOff>89778</xdr:rowOff>
    </xdr:to>
    <xdr:cxnSp macro="">
      <xdr:nvCxnSpPr>
        <xdr:cNvPr id="417" name="直線コネクタ 4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CxnSpPr/>
      </xdr:nvCxnSpPr>
      <xdr:spPr>
        <a:xfrm rot="2700000" flipV="1">
          <a:off x="7366892" y="5658528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232748</xdr:colOff>
      <xdr:row>30</xdr:row>
      <xdr:rowOff>84021</xdr:rowOff>
    </xdr:from>
    <xdr:to>
      <xdr:col>17</xdr:col>
      <xdr:colOff>232748</xdr:colOff>
      <xdr:row>33</xdr:row>
      <xdr:rowOff>87396</xdr:rowOff>
    </xdr:to>
    <xdr:cxnSp macro="">
      <xdr:nvCxnSpPr>
        <xdr:cNvPr id="418" name="直線コネクタ 41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CxnSpPr/>
      </xdr:nvCxnSpPr>
      <xdr:spPr>
        <a:xfrm rot="2700000" flipV="1">
          <a:off x="6604973" y="5656146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51751</xdr:colOff>
      <xdr:row>30</xdr:row>
      <xdr:rowOff>86403</xdr:rowOff>
    </xdr:from>
    <xdr:to>
      <xdr:col>16</xdr:col>
      <xdr:colOff>51751</xdr:colOff>
      <xdr:row>33</xdr:row>
      <xdr:rowOff>89778</xdr:rowOff>
    </xdr:to>
    <xdr:cxnSp macro="">
      <xdr:nvCxnSpPr>
        <xdr:cNvPr id="419" name="直線コネクタ 41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CxnSpPr/>
      </xdr:nvCxnSpPr>
      <xdr:spPr>
        <a:xfrm rot="2700000" flipV="1">
          <a:off x="6042976" y="5658528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232747</xdr:colOff>
      <xdr:row>30</xdr:row>
      <xdr:rowOff>86402</xdr:rowOff>
    </xdr:from>
    <xdr:to>
      <xdr:col>14</xdr:col>
      <xdr:colOff>232747</xdr:colOff>
      <xdr:row>33</xdr:row>
      <xdr:rowOff>89777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CxnSpPr/>
      </xdr:nvCxnSpPr>
      <xdr:spPr>
        <a:xfrm rot="2700000" flipV="1">
          <a:off x="5461972" y="5658527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227947</xdr:colOff>
      <xdr:row>30</xdr:row>
      <xdr:rowOff>86420</xdr:rowOff>
    </xdr:from>
    <xdr:to>
      <xdr:col>12</xdr:col>
      <xdr:colOff>227947</xdr:colOff>
      <xdr:row>33</xdr:row>
      <xdr:rowOff>89795</xdr:rowOff>
    </xdr:to>
    <xdr:cxnSp macro="">
      <xdr:nvCxnSpPr>
        <xdr:cNvPr id="421" name="直線コネクタ 42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CxnSpPr/>
      </xdr:nvCxnSpPr>
      <xdr:spPr>
        <a:xfrm rot="2700000" flipV="1">
          <a:off x="4695172" y="5658545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39806</xdr:colOff>
      <xdr:row>30</xdr:row>
      <xdr:rowOff>86404</xdr:rowOff>
    </xdr:from>
    <xdr:to>
      <xdr:col>11</xdr:col>
      <xdr:colOff>39806</xdr:colOff>
      <xdr:row>33</xdr:row>
      <xdr:rowOff>89779</xdr:rowOff>
    </xdr:to>
    <xdr:cxnSp macro="">
      <xdr:nvCxnSpPr>
        <xdr:cNvPr id="422" name="直線コネクタ 4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CxnSpPr/>
      </xdr:nvCxnSpPr>
      <xdr:spPr>
        <a:xfrm rot="2640000" flipV="1">
          <a:off x="4126031" y="5658529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230286</xdr:colOff>
      <xdr:row>30</xdr:row>
      <xdr:rowOff>86417</xdr:rowOff>
    </xdr:from>
    <xdr:to>
      <xdr:col>9</xdr:col>
      <xdr:colOff>230286</xdr:colOff>
      <xdr:row>33</xdr:row>
      <xdr:rowOff>89792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CxnSpPr/>
      </xdr:nvCxnSpPr>
      <xdr:spPr>
        <a:xfrm rot="2700000" flipV="1">
          <a:off x="3554511" y="5658542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266792</xdr:colOff>
      <xdr:row>32</xdr:row>
      <xdr:rowOff>15</xdr:rowOff>
    </xdr:from>
    <xdr:to>
      <xdr:col>20</xdr:col>
      <xdr:colOff>266792</xdr:colOff>
      <xdr:row>33</xdr:row>
      <xdr:rowOff>26340</xdr:rowOff>
    </xdr:to>
    <xdr:cxnSp macro="">
      <xdr:nvCxnSpPr>
        <xdr:cNvPr id="424" name="直線コネクタ 4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CxnSpPr/>
      </xdr:nvCxnSpPr>
      <xdr:spPr>
        <a:xfrm rot="-5400000">
          <a:off x="7697417" y="5942490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90558</xdr:colOff>
      <xdr:row>32</xdr:row>
      <xdr:rowOff>2381</xdr:rowOff>
    </xdr:from>
    <xdr:to>
      <xdr:col>20</xdr:col>
      <xdr:colOff>270558</xdr:colOff>
      <xdr:row>32</xdr:row>
      <xdr:rowOff>2381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CxnSpPr/>
      </xdr:nvCxnSpPr>
      <xdr:spPr>
        <a:xfrm>
          <a:off x="7605783" y="5860256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78653</xdr:colOff>
      <xdr:row>31</xdr:row>
      <xdr:rowOff>100032</xdr:rowOff>
    </xdr:from>
    <xdr:to>
      <xdr:col>20</xdr:col>
      <xdr:colOff>168653</xdr:colOff>
      <xdr:row>32</xdr:row>
      <xdr:rowOff>47157</xdr:rowOff>
    </xdr:to>
    <xdr:cxnSp macro="">
      <xdr:nvCxnSpPr>
        <xdr:cNvPr id="426" name="直線コネクタ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CxnSpPr/>
      </xdr:nvCxnSpPr>
      <xdr:spPr>
        <a:xfrm>
          <a:off x="7593878" y="581503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76299</xdr:colOff>
      <xdr:row>31</xdr:row>
      <xdr:rowOff>102394</xdr:rowOff>
    </xdr:from>
    <xdr:to>
      <xdr:col>20</xdr:col>
      <xdr:colOff>166299</xdr:colOff>
      <xdr:row>32</xdr:row>
      <xdr:rowOff>49519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CxnSpPr/>
      </xdr:nvCxnSpPr>
      <xdr:spPr>
        <a:xfrm rot="-5400000">
          <a:off x="7591524" y="581739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369175</xdr:colOff>
      <xdr:row>31</xdr:row>
      <xdr:rowOff>90493</xdr:rowOff>
    </xdr:from>
    <xdr:to>
      <xdr:col>20</xdr:col>
      <xdr:colOff>96175</xdr:colOff>
      <xdr:row>32</xdr:row>
      <xdr:rowOff>55618</xdr:rowOff>
    </xdr:to>
    <xdr:sp macro="" textlink="">
      <xdr:nvSpPr>
        <xdr:cNvPr id="428" name="円/楕円 125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/>
      </xdr:nvSpPr>
      <xdr:spPr>
        <a:xfrm>
          <a:off x="7503400" y="5805493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345365</xdr:colOff>
      <xdr:row>31</xdr:row>
      <xdr:rowOff>78603</xdr:rowOff>
    </xdr:from>
    <xdr:to>
      <xdr:col>20</xdr:col>
      <xdr:colOff>121528</xdr:colOff>
      <xdr:row>32</xdr:row>
      <xdr:rowOff>64315</xdr:rowOff>
    </xdr:to>
    <xdr:sp macro="" textlink="">
      <xdr:nvSpPr>
        <xdr:cNvPr id="429" name="テキスト ボックス 42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/>
      </xdr:nvSpPr>
      <xdr:spPr>
        <a:xfrm>
          <a:off x="7479590" y="5793603"/>
          <a:ext cx="157163" cy="12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19</xdr:col>
      <xdr:colOff>80962</xdr:colOff>
      <xdr:row>32</xdr:row>
      <xdr:rowOff>1</xdr:rowOff>
    </xdr:from>
    <xdr:to>
      <xdr:col>19</xdr:col>
      <xdr:colOff>80962</xdr:colOff>
      <xdr:row>33</xdr:row>
      <xdr:rowOff>26326</xdr:rowOff>
    </xdr:to>
    <xdr:cxnSp macro="">
      <xdr:nvCxnSpPr>
        <xdr:cNvPr id="430" name="直線コネクタ 42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CxnSpPr/>
      </xdr:nvCxnSpPr>
      <xdr:spPr>
        <a:xfrm rot="-5400000">
          <a:off x="7130587" y="5942476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81034</xdr:colOff>
      <xdr:row>32</xdr:row>
      <xdr:rowOff>0</xdr:rowOff>
    </xdr:from>
    <xdr:to>
      <xdr:col>17</xdr:col>
      <xdr:colOff>81034</xdr:colOff>
      <xdr:row>33</xdr:row>
      <xdr:rowOff>26325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CxnSpPr/>
      </xdr:nvCxnSpPr>
      <xdr:spPr>
        <a:xfrm rot="-5400000">
          <a:off x="6368659" y="5942475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281038</xdr:colOff>
      <xdr:row>32</xdr:row>
      <xdr:rowOff>2381</xdr:rowOff>
    </xdr:from>
    <xdr:to>
      <xdr:col>15</xdr:col>
      <xdr:colOff>281038</xdr:colOff>
      <xdr:row>33</xdr:row>
      <xdr:rowOff>28706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CxnSpPr/>
      </xdr:nvCxnSpPr>
      <xdr:spPr>
        <a:xfrm rot="-5400000">
          <a:off x="5806663" y="5944856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80994</xdr:colOff>
      <xdr:row>32</xdr:row>
      <xdr:rowOff>2381</xdr:rowOff>
    </xdr:from>
    <xdr:to>
      <xdr:col>14</xdr:col>
      <xdr:colOff>80994</xdr:colOff>
      <xdr:row>33</xdr:row>
      <xdr:rowOff>28706</xdr:rowOff>
    </xdr:to>
    <xdr:cxnSp macro="">
      <xdr:nvCxnSpPr>
        <xdr:cNvPr id="433" name="直線コネクタ 43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CxnSpPr/>
      </xdr:nvCxnSpPr>
      <xdr:spPr>
        <a:xfrm rot="-5400000">
          <a:off x="5225619" y="5944856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76232</xdr:colOff>
      <xdr:row>32</xdr:row>
      <xdr:rowOff>2381</xdr:rowOff>
    </xdr:from>
    <xdr:to>
      <xdr:col>12</xdr:col>
      <xdr:colOff>76232</xdr:colOff>
      <xdr:row>33</xdr:row>
      <xdr:rowOff>28706</xdr:rowOff>
    </xdr:to>
    <xdr:cxnSp macro="">
      <xdr:nvCxnSpPr>
        <xdr:cNvPr id="434" name="直線コネクタ 43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CxnSpPr/>
      </xdr:nvCxnSpPr>
      <xdr:spPr>
        <a:xfrm rot="-5400000">
          <a:off x="4458857" y="5944856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271474</xdr:colOff>
      <xdr:row>32</xdr:row>
      <xdr:rowOff>0</xdr:rowOff>
    </xdr:from>
    <xdr:to>
      <xdr:col>10</xdr:col>
      <xdr:colOff>271474</xdr:colOff>
      <xdr:row>33</xdr:row>
      <xdr:rowOff>26325</xdr:rowOff>
    </xdr:to>
    <xdr:cxnSp macro="">
      <xdr:nvCxnSpPr>
        <xdr:cNvPr id="435" name="直線コネクタ 43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CxnSpPr/>
      </xdr:nvCxnSpPr>
      <xdr:spPr>
        <a:xfrm rot="-5400000">
          <a:off x="3892099" y="5942475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78573</xdr:colOff>
      <xdr:row>32</xdr:row>
      <xdr:rowOff>0</xdr:rowOff>
    </xdr:from>
    <xdr:to>
      <xdr:col>9</xdr:col>
      <xdr:colOff>78573</xdr:colOff>
      <xdr:row>33</xdr:row>
      <xdr:rowOff>26325</xdr:rowOff>
    </xdr:to>
    <xdr:cxnSp macro="">
      <xdr:nvCxnSpPr>
        <xdr:cNvPr id="436" name="直線コネクタ 43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CxnSpPr/>
      </xdr:nvCxnSpPr>
      <xdr:spPr>
        <a:xfrm rot="-5400000">
          <a:off x="3318198" y="5942475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183434</xdr:colOff>
      <xdr:row>31</xdr:row>
      <xdr:rowOff>90487</xdr:rowOff>
    </xdr:from>
    <xdr:to>
      <xdr:col>18</xdr:col>
      <xdr:colOff>291434</xdr:colOff>
      <xdr:row>32</xdr:row>
      <xdr:rowOff>55612</xdr:rowOff>
    </xdr:to>
    <xdr:sp macro="" textlink="">
      <xdr:nvSpPr>
        <xdr:cNvPr id="437" name="円/楕円 137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/>
      </xdr:nvSpPr>
      <xdr:spPr>
        <a:xfrm>
          <a:off x="6936659" y="5805487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2439</xdr:colOff>
      <xdr:row>31</xdr:row>
      <xdr:rowOff>90487</xdr:rowOff>
    </xdr:from>
    <xdr:to>
      <xdr:col>15</xdr:col>
      <xdr:colOff>110439</xdr:colOff>
      <xdr:row>32</xdr:row>
      <xdr:rowOff>55612</xdr:rowOff>
    </xdr:to>
    <xdr:sp macro="" textlink="">
      <xdr:nvSpPr>
        <xdr:cNvPr id="438" name="円/楕円 138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/>
      </xdr:nvSpPr>
      <xdr:spPr>
        <a:xfrm>
          <a:off x="5612664" y="5805487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183392</xdr:colOff>
      <xdr:row>31</xdr:row>
      <xdr:rowOff>90487</xdr:rowOff>
    </xdr:from>
    <xdr:to>
      <xdr:col>13</xdr:col>
      <xdr:colOff>291392</xdr:colOff>
      <xdr:row>32</xdr:row>
      <xdr:rowOff>55612</xdr:rowOff>
    </xdr:to>
    <xdr:sp macro="" textlink="">
      <xdr:nvSpPr>
        <xdr:cNvPr id="439" name="円/楕円 139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/>
      </xdr:nvSpPr>
      <xdr:spPr>
        <a:xfrm>
          <a:off x="5031617" y="5805487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183377</xdr:colOff>
      <xdr:row>31</xdr:row>
      <xdr:rowOff>88112</xdr:rowOff>
    </xdr:from>
    <xdr:to>
      <xdr:col>8</xdr:col>
      <xdr:colOff>291377</xdr:colOff>
      <xdr:row>32</xdr:row>
      <xdr:rowOff>53237</xdr:rowOff>
    </xdr:to>
    <xdr:sp macro="" textlink="">
      <xdr:nvSpPr>
        <xdr:cNvPr id="440" name="円/楕円 140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/>
      </xdr:nvSpPr>
      <xdr:spPr>
        <a:xfrm>
          <a:off x="3126602" y="5803112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371488</xdr:colOff>
      <xdr:row>31</xdr:row>
      <xdr:rowOff>90488</xdr:rowOff>
    </xdr:from>
    <xdr:to>
      <xdr:col>10</xdr:col>
      <xdr:colOff>98488</xdr:colOff>
      <xdr:row>32</xdr:row>
      <xdr:rowOff>55613</xdr:rowOff>
    </xdr:to>
    <xdr:sp macro="" textlink="">
      <xdr:nvSpPr>
        <xdr:cNvPr id="441" name="円/楕円 141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/>
      </xdr:nvSpPr>
      <xdr:spPr>
        <a:xfrm>
          <a:off x="3695713" y="5805488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178622</xdr:colOff>
      <xdr:row>31</xdr:row>
      <xdr:rowOff>90489</xdr:rowOff>
    </xdr:from>
    <xdr:to>
      <xdr:col>11</xdr:col>
      <xdr:colOff>286622</xdr:colOff>
      <xdr:row>32</xdr:row>
      <xdr:rowOff>55614</xdr:rowOff>
    </xdr:to>
    <xdr:sp macro="" textlink="">
      <xdr:nvSpPr>
        <xdr:cNvPr id="442" name="円/楕円 142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/>
      </xdr:nvSpPr>
      <xdr:spPr>
        <a:xfrm>
          <a:off x="4264847" y="5805489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288210</xdr:colOff>
      <xdr:row>32</xdr:row>
      <xdr:rowOff>1</xdr:rowOff>
    </xdr:from>
    <xdr:to>
      <xdr:col>19</xdr:col>
      <xdr:colOff>87210</xdr:colOff>
      <xdr:row>32</xdr:row>
      <xdr:rowOff>1</xdr:rowOff>
    </xdr:to>
    <xdr:cxnSp macro="">
      <xdr:nvCxnSpPr>
        <xdr:cNvPr id="443" name="直線コネクタ 44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CxnSpPr/>
      </xdr:nvCxnSpPr>
      <xdr:spPr>
        <a:xfrm>
          <a:off x="7041435" y="5857876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288221</xdr:colOff>
      <xdr:row>32</xdr:row>
      <xdr:rowOff>0</xdr:rowOff>
    </xdr:from>
    <xdr:to>
      <xdr:col>17</xdr:col>
      <xdr:colOff>87221</xdr:colOff>
      <xdr:row>32</xdr:row>
      <xdr:rowOff>0</xdr:rowOff>
    </xdr:to>
    <xdr:cxnSp macro="">
      <xdr:nvCxnSpPr>
        <xdr:cNvPr id="444" name="直線コネクタ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CxnSpPr/>
      </xdr:nvCxnSpPr>
      <xdr:spPr>
        <a:xfrm>
          <a:off x="6279446" y="58578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107225</xdr:colOff>
      <xdr:row>32</xdr:row>
      <xdr:rowOff>0</xdr:rowOff>
    </xdr:from>
    <xdr:to>
      <xdr:col>15</xdr:col>
      <xdr:colOff>287225</xdr:colOff>
      <xdr:row>32</xdr:row>
      <xdr:rowOff>0</xdr:rowOff>
    </xdr:to>
    <xdr:cxnSp macro="">
      <xdr:nvCxnSpPr>
        <xdr:cNvPr id="445" name="直線コネクタ 44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CxnSpPr/>
      </xdr:nvCxnSpPr>
      <xdr:spPr>
        <a:xfrm>
          <a:off x="5717450" y="58578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288181</xdr:colOff>
      <xdr:row>32</xdr:row>
      <xdr:rowOff>0</xdr:rowOff>
    </xdr:from>
    <xdr:to>
      <xdr:col>14</xdr:col>
      <xdr:colOff>87181</xdr:colOff>
      <xdr:row>32</xdr:row>
      <xdr:rowOff>0</xdr:rowOff>
    </xdr:to>
    <xdr:cxnSp macro="">
      <xdr:nvCxnSpPr>
        <xdr:cNvPr id="446" name="直線コネクタ 44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CxnSpPr/>
      </xdr:nvCxnSpPr>
      <xdr:spPr>
        <a:xfrm>
          <a:off x="5136406" y="58578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281038</xdr:colOff>
      <xdr:row>32</xdr:row>
      <xdr:rowOff>0</xdr:rowOff>
    </xdr:from>
    <xdr:to>
      <xdr:col>12</xdr:col>
      <xdr:colOff>80038</xdr:colOff>
      <xdr:row>32</xdr:row>
      <xdr:rowOff>0</xdr:rowOff>
    </xdr:to>
    <xdr:cxnSp macro="">
      <xdr:nvCxnSpPr>
        <xdr:cNvPr id="447" name="直線コネクタ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CxnSpPr/>
      </xdr:nvCxnSpPr>
      <xdr:spPr>
        <a:xfrm>
          <a:off x="4367263" y="58578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95280</xdr:colOff>
      <xdr:row>32</xdr:row>
      <xdr:rowOff>0</xdr:rowOff>
    </xdr:from>
    <xdr:to>
      <xdr:col>10</xdr:col>
      <xdr:colOff>275280</xdr:colOff>
      <xdr:row>32</xdr:row>
      <xdr:rowOff>0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CxnSpPr/>
      </xdr:nvCxnSpPr>
      <xdr:spPr>
        <a:xfrm>
          <a:off x="3800505" y="58578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285760</xdr:colOff>
      <xdr:row>32</xdr:row>
      <xdr:rowOff>0</xdr:rowOff>
    </xdr:from>
    <xdr:to>
      <xdr:col>9</xdr:col>
      <xdr:colOff>84760</xdr:colOff>
      <xdr:row>32</xdr:row>
      <xdr:rowOff>0</xdr:rowOff>
    </xdr:to>
    <xdr:cxnSp macro="">
      <xdr:nvCxnSpPr>
        <xdr:cNvPr id="449" name="直線コネクタ 44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CxnSpPr/>
      </xdr:nvCxnSpPr>
      <xdr:spPr>
        <a:xfrm>
          <a:off x="3228985" y="58578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178655</xdr:colOff>
      <xdr:row>31</xdr:row>
      <xdr:rowOff>90493</xdr:rowOff>
    </xdr:from>
    <xdr:to>
      <xdr:col>16</xdr:col>
      <xdr:colOff>286655</xdr:colOff>
      <xdr:row>32</xdr:row>
      <xdr:rowOff>55618</xdr:rowOff>
    </xdr:to>
    <xdr:sp macro="" textlink="">
      <xdr:nvSpPr>
        <xdr:cNvPr id="450" name="円/楕円 150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/>
      </xdr:nvSpPr>
      <xdr:spPr>
        <a:xfrm>
          <a:off x="6169880" y="5805493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166750</xdr:colOff>
      <xdr:row>31</xdr:row>
      <xdr:rowOff>76207</xdr:rowOff>
    </xdr:from>
    <xdr:to>
      <xdr:col>18</xdr:col>
      <xdr:colOff>311213</xdr:colOff>
      <xdr:row>32</xdr:row>
      <xdr:rowOff>66682</xdr:rowOff>
    </xdr:to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/>
      </xdr:nvSpPr>
      <xdr:spPr>
        <a:xfrm>
          <a:off x="6919975" y="5791207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16</xdr:col>
      <xdr:colOff>159607</xdr:colOff>
      <xdr:row>31</xdr:row>
      <xdr:rowOff>76207</xdr:rowOff>
    </xdr:from>
    <xdr:to>
      <xdr:col>16</xdr:col>
      <xdr:colOff>304070</xdr:colOff>
      <xdr:row>32</xdr:row>
      <xdr:rowOff>66682</xdr:rowOff>
    </xdr:to>
    <xdr:sp macro="" textlink="">
      <xdr:nvSpPr>
        <xdr:cNvPr id="452" name="テキスト ボックス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/>
      </xdr:nvSpPr>
      <xdr:spPr>
        <a:xfrm>
          <a:off x="6150832" y="5791207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14</xdr:col>
      <xdr:colOff>366754</xdr:colOff>
      <xdr:row>31</xdr:row>
      <xdr:rowOff>76207</xdr:rowOff>
    </xdr:from>
    <xdr:to>
      <xdr:col>15</xdr:col>
      <xdr:colOff>130217</xdr:colOff>
      <xdr:row>32</xdr:row>
      <xdr:rowOff>66682</xdr:rowOff>
    </xdr:to>
    <xdr:sp macro="" textlink="">
      <xdr:nvSpPr>
        <xdr:cNvPr id="453" name="テキスト ボックス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/>
      </xdr:nvSpPr>
      <xdr:spPr>
        <a:xfrm>
          <a:off x="5595979" y="5791207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13</xdr:col>
      <xdr:colOff>164329</xdr:colOff>
      <xdr:row>31</xdr:row>
      <xdr:rowOff>76207</xdr:rowOff>
    </xdr:from>
    <xdr:to>
      <xdr:col>13</xdr:col>
      <xdr:colOff>308792</xdr:colOff>
      <xdr:row>32</xdr:row>
      <xdr:rowOff>66682</xdr:rowOff>
    </xdr:to>
    <xdr:sp macro="" textlink="">
      <xdr:nvSpPr>
        <xdr:cNvPr id="454" name="テキスト ボックス 45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/>
      </xdr:nvSpPr>
      <xdr:spPr>
        <a:xfrm>
          <a:off x="5012554" y="5791207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11</xdr:col>
      <xdr:colOff>161948</xdr:colOff>
      <xdr:row>31</xdr:row>
      <xdr:rowOff>76207</xdr:rowOff>
    </xdr:from>
    <xdr:to>
      <xdr:col>11</xdr:col>
      <xdr:colOff>306411</xdr:colOff>
      <xdr:row>32</xdr:row>
      <xdr:rowOff>66682</xdr:rowOff>
    </xdr:to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/>
      </xdr:nvSpPr>
      <xdr:spPr>
        <a:xfrm>
          <a:off x="4248173" y="5791207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9</xdr:col>
      <xdr:colOff>354809</xdr:colOff>
      <xdr:row>31</xdr:row>
      <xdr:rowOff>78588</xdr:rowOff>
    </xdr:from>
    <xdr:to>
      <xdr:col>10</xdr:col>
      <xdr:colOff>118272</xdr:colOff>
      <xdr:row>32</xdr:row>
      <xdr:rowOff>69063</xdr:rowOff>
    </xdr:to>
    <xdr:sp macro="" textlink="">
      <xdr:nvSpPr>
        <xdr:cNvPr id="456" name="テキスト ボックス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/>
      </xdr:nvSpPr>
      <xdr:spPr>
        <a:xfrm>
          <a:off x="3679034" y="5793588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164289</xdr:colOff>
      <xdr:row>31</xdr:row>
      <xdr:rowOff>73826</xdr:rowOff>
    </xdr:from>
    <xdr:to>
      <xdr:col>8</xdr:col>
      <xdr:colOff>308752</xdr:colOff>
      <xdr:row>32</xdr:row>
      <xdr:rowOff>64301</xdr:rowOff>
    </xdr:to>
    <xdr:sp macro="" textlink="">
      <xdr:nvSpPr>
        <xdr:cNvPr id="457" name="テキスト ボックス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/>
      </xdr:nvSpPr>
      <xdr:spPr>
        <a:xfrm>
          <a:off x="3107514" y="5788826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18</xdr:col>
      <xdr:colOff>271540</xdr:colOff>
      <xdr:row>31</xdr:row>
      <xdr:rowOff>100014</xdr:rowOff>
    </xdr:from>
    <xdr:to>
      <xdr:col>18</xdr:col>
      <xdr:colOff>361540</xdr:colOff>
      <xdr:row>32</xdr:row>
      <xdr:rowOff>47139</xdr:rowOff>
    </xdr:to>
    <xdr:cxnSp macro="">
      <xdr:nvCxnSpPr>
        <xdr:cNvPr id="458" name="直線コネクタ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CxnSpPr/>
      </xdr:nvCxnSpPr>
      <xdr:spPr>
        <a:xfrm rot="-5400000">
          <a:off x="7024765" y="581501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266779</xdr:colOff>
      <xdr:row>31</xdr:row>
      <xdr:rowOff>100013</xdr:rowOff>
    </xdr:from>
    <xdr:to>
      <xdr:col>16</xdr:col>
      <xdr:colOff>356779</xdr:colOff>
      <xdr:row>32</xdr:row>
      <xdr:rowOff>47138</xdr:rowOff>
    </xdr:to>
    <xdr:cxnSp macro="">
      <xdr:nvCxnSpPr>
        <xdr:cNvPr id="459" name="直線コネクタ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CxnSpPr/>
      </xdr:nvCxnSpPr>
      <xdr:spPr>
        <a:xfrm rot="-5400000">
          <a:off x="6258004" y="581501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88164</xdr:colOff>
      <xdr:row>31</xdr:row>
      <xdr:rowOff>100012</xdr:rowOff>
    </xdr:from>
    <xdr:to>
      <xdr:col>15</xdr:col>
      <xdr:colOff>178164</xdr:colOff>
      <xdr:row>32</xdr:row>
      <xdr:rowOff>47137</xdr:rowOff>
    </xdr:to>
    <xdr:cxnSp macro="">
      <xdr:nvCxnSpPr>
        <xdr:cNvPr id="460" name="直線コネクタ 45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CxnSpPr/>
      </xdr:nvCxnSpPr>
      <xdr:spPr>
        <a:xfrm rot="-5400000">
          <a:off x="5698389" y="581501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266739</xdr:colOff>
      <xdr:row>31</xdr:row>
      <xdr:rowOff>102395</xdr:rowOff>
    </xdr:from>
    <xdr:to>
      <xdr:col>13</xdr:col>
      <xdr:colOff>356739</xdr:colOff>
      <xdr:row>32</xdr:row>
      <xdr:rowOff>49520</xdr:rowOff>
    </xdr:to>
    <xdr:cxnSp macro="">
      <xdr:nvCxnSpPr>
        <xdr:cNvPr id="461" name="直線コネクタ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CxnSpPr/>
      </xdr:nvCxnSpPr>
      <xdr:spPr>
        <a:xfrm rot="-5400000">
          <a:off x="5114964" y="581739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269120</xdr:colOff>
      <xdr:row>31</xdr:row>
      <xdr:rowOff>97632</xdr:rowOff>
    </xdr:from>
    <xdr:to>
      <xdr:col>11</xdr:col>
      <xdr:colOff>359120</xdr:colOff>
      <xdr:row>32</xdr:row>
      <xdr:rowOff>44757</xdr:rowOff>
    </xdr:to>
    <xdr:cxnSp macro="">
      <xdr:nvCxnSpPr>
        <xdr:cNvPr id="462" name="直線コネクタ 46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CxnSpPr/>
      </xdr:nvCxnSpPr>
      <xdr:spPr>
        <a:xfrm rot="-5400000">
          <a:off x="4355345" y="581263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76219</xdr:colOff>
      <xdr:row>31</xdr:row>
      <xdr:rowOff>102394</xdr:rowOff>
    </xdr:from>
    <xdr:to>
      <xdr:col>10</xdr:col>
      <xdr:colOff>166219</xdr:colOff>
      <xdr:row>32</xdr:row>
      <xdr:rowOff>49519</xdr:rowOff>
    </xdr:to>
    <xdr:cxnSp macro="">
      <xdr:nvCxnSpPr>
        <xdr:cNvPr id="463" name="直線コネクタ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CxnSpPr/>
      </xdr:nvCxnSpPr>
      <xdr:spPr>
        <a:xfrm rot="-5400000">
          <a:off x="3781444" y="581739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271462</xdr:colOff>
      <xdr:row>31</xdr:row>
      <xdr:rowOff>97631</xdr:rowOff>
    </xdr:from>
    <xdr:to>
      <xdr:col>8</xdr:col>
      <xdr:colOff>361462</xdr:colOff>
      <xdr:row>32</xdr:row>
      <xdr:rowOff>44756</xdr:rowOff>
    </xdr:to>
    <xdr:cxnSp macro="">
      <xdr:nvCxnSpPr>
        <xdr:cNvPr id="464" name="直線コネクタ 46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CxnSpPr/>
      </xdr:nvCxnSpPr>
      <xdr:spPr>
        <a:xfrm rot="-5400000">
          <a:off x="3214687" y="5812631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273922</xdr:colOff>
      <xdr:row>31</xdr:row>
      <xdr:rowOff>100011</xdr:rowOff>
    </xdr:from>
    <xdr:to>
      <xdr:col>18</xdr:col>
      <xdr:colOff>363922</xdr:colOff>
      <xdr:row>32</xdr:row>
      <xdr:rowOff>47136</xdr:rowOff>
    </xdr:to>
    <xdr:cxnSp macro="">
      <xdr:nvCxnSpPr>
        <xdr:cNvPr id="465" name="直線コネクタ 46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CxnSpPr/>
      </xdr:nvCxnSpPr>
      <xdr:spPr>
        <a:xfrm>
          <a:off x="7027147" y="5815011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269160</xdr:colOff>
      <xdr:row>31</xdr:row>
      <xdr:rowOff>100011</xdr:rowOff>
    </xdr:from>
    <xdr:to>
      <xdr:col>16</xdr:col>
      <xdr:colOff>359160</xdr:colOff>
      <xdr:row>32</xdr:row>
      <xdr:rowOff>47136</xdr:rowOff>
    </xdr:to>
    <xdr:cxnSp macro="">
      <xdr:nvCxnSpPr>
        <xdr:cNvPr id="466" name="直線コネクタ 46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CxnSpPr/>
      </xdr:nvCxnSpPr>
      <xdr:spPr>
        <a:xfrm>
          <a:off x="6260385" y="5815011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92927</xdr:colOff>
      <xdr:row>31</xdr:row>
      <xdr:rowOff>100012</xdr:rowOff>
    </xdr:from>
    <xdr:to>
      <xdr:col>15</xdr:col>
      <xdr:colOff>182927</xdr:colOff>
      <xdr:row>32</xdr:row>
      <xdr:rowOff>47137</xdr:rowOff>
    </xdr:to>
    <xdr:cxnSp macro="">
      <xdr:nvCxnSpPr>
        <xdr:cNvPr id="467" name="直線コネクタ 46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CxnSpPr/>
      </xdr:nvCxnSpPr>
      <xdr:spPr>
        <a:xfrm>
          <a:off x="5703152" y="581501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271500</xdr:colOff>
      <xdr:row>31</xdr:row>
      <xdr:rowOff>102392</xdr:rowOff>
    </xdr:from>
    <xdr:to>
      <xdr:col>13</xdr:col>
      <xdr:colOff>361500</xdr:colOff>
      <xdr:row>32</xdr:row>
      <xdr:rowOff>49517</xdr:rowOff>
    </xdr:to>
    <xdr:cxnSp macro="">
      <xdr:nvCxnSpPr>
        <xdr:cNvPr id="468" name="直線コネクタ 46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CxnSpPr/>
      </xdr:nvCxnSpPr>
      <xdr:spPr>
        <a:xfrm>
          <a:off x="5119725" y="581739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266740</xdr:colOff>
      <xdr:row>31</xdr:row>
      <xdr:rowOff>97631</xdr:rowOff>
    </xdr:from>
    <xdr:to>
      <xdr:col>11</xdr:col>
      <xdr:colOff>356740</xdr:colOff>
      <xdr:row>32</xdr:row>
      <xdr:rowOff>44756</xdr:rowOff>
    </xdr:to>
    <xdr:cxnSp macro="">
      <xdr:nvCxnSpPr>
        <xdr:cNvPr id="469" name="直線コネクタ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CxnSpPr/>
      </xdr:nvCxnSpPr>
      <xdr:spPr>
        <a:xfrm>
          <a:off x="4352965" y="5812631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78601</xdr:colOff>
      <xdr:row>31</xdr:row>
      <xdr:rowOff>102394</xdr:rowOff>
    </xdr:from>
    <xdr:to>
      <xdr:col>10</xdr:col>
      <xdr:colOff>168601</xdr:colOff>
      <xdr:row>32</xdr:row>
      <xdr:rowOff>49519</xdr:rowOff>
    </xdr:to>
    <xdr:cxnSp macro="">
      <xdr:nvCxnSpPr>
        <xdr:cNvPr id="470" name="直線コネクタ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CxnSpPr/>
      </xdr:nvCxnSpPr>
      <xdr:spPr>
        <a:xfrm>
          <a:off x="3783826" y="581739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271463</xdr:colOff>
      <xdr:row>31</xdr:row>
      <xdr:rowOff>100012</xdr:rowOff>
    </xdr:from>
    <xdr:to>
      <xdr:col>8</xdr:col>
      <xdr:colOff>361463</xdr:colOff>
      <xdr:row>32</xdr:row>
      <xdr:rowOff>47137</xdr:rowOff>
    </xdr:to>
    <xdr:cxnSp macro="">
      <xdr:nvCxnSpPr>
        <xdr:cNvPr id="471" name="直線コネクタ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CxnSpPr/>
      </xdr:nvCxnSpPr>
      <xdr:spPr>
        <a:xfrm>
          <a:off x="3214688" y="581501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307149</xdr:colOff>
      <xdr:row>32</xdr:row>
      <xdr:rowOff>0</xdr:rowOff>
    </xdr:from>
    <xdr:to>
      <xdr:col>24</xdr:col>
      <xdr:colOff>106149</xdr:colOff>
      <xdr:row>32</xdr:row>
      <xdr:rowOff>0</xdr:rowOff>
    </xdr:to>
    <xdr:cxnSp macro="">
      <xdr:nvCxnSpPr>
        <xdr:cNvPr id="472" name="直線コネクタ 47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CxnSpPr/>
      </xdr:nvCxnSpPr>
      <xdr:spPr>
        <a:xfrm>
          <a:off x="8965374" y="5857875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134311</xdr:colOff>
      <xdr:row>31</xdr:row>
      <xdr:rowOff>70185</xdr:rowOff>
    </xdr:from>
    <xdr:to>
      <xdr:col>23</xdr:col>
      <xdr:colOff>134311</xdr:colOff>
      <xdr:row>35</xdr:row>
      <xdr:rowOff>2685</xdr:rowOff>
    </xdr:to>
    <xdr:cxnSp macro="">
      <xdr:nvCxnSpPr>
        <xdr:cNvPr id="473" name="直線コネクタ 47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CxnSpPr/>
      </xdr:nvCxnSpPr>
      <xdr:spPr>
        <a:xfrm rot="2700000" flipV="1">
          <a:off x="8792536" y="5785185"/>
          <a:ext cx="0" cy="504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109566</xdr:colOff>
      <xdr:row>32</xdr:row>
      <xdr:rowOff>133351</xdr:rowOff>
    </xdr:from>
    <xdr:to>
      <xdr:col>23</xdr:col>
      <xdr:colOff>181566</xdr:colOff>
      <xdr:row>33</xdr:row>
      <xdr:rowOff>62476</xdr:rowOff>
    </xdr:to>
    <xdr:sp macro="" textlink="">
      <xdr:nvSpPr>
        <xdr:cNvPr id="474" name="円/楕円 185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/>
      </xdr:nvSpPr>
      <xdr:spPr>
        <a:xfrm>
          <a:off x="8767791" y="5991226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364329</xdr:colOff>
      <xdr:row>34</xdr:row>
      <xdr:rowOff>69059</xdr:rowOff>
    </xdr:from>
    <xdr:to>
      <xdr:col>22</xdr:col>
      <xdr:colOff>343329</xdr:colOff>
      <xdr:row>34</xdr:row>
      <xdr:rowOff>69059</xdr:rowOff>
    </xdr:to>
    <xdr:cxnSp macro="">
      <xdr:nvCxnSpPr>
        <xdr:cNvPr id="475" name="直線コネクタ 4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CxnSpPr/>
      </xdr:nvCxnSpPr>
      <xdr:spPr>
        <a:xfrm>
          <a:off x="8260554" y="6212684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243500</xdr:colOff>
      <xdr:row>11</xdr:row>
      <xdr:rowOff>42251</xdr:rowOff>
    </xdr:from>
    <xdr:to>
      <xdr:col>23</xdr:col>
      <xdr:colOff>243500</xdr:colOff>
      <xdr:row>13</xdr:row>
      <xdr:rowOff>21251</xdr:rowOff>
    </xdr:to>
    <xdr:cxnSp macro="">
      <xdr:nvCxnSpPr>
        <xdr:cNvPr id="476" name="直線コネクタ 47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CxnSpPr/>
      </xdr:nvCxnSpPr>
      <xdr:spPr>
        <a:xfrm rot="2700000" flipV="1">
          <a:off x="8901725" y="2042501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12</xdr:row>
      <xdr:rowOff>158750</xdr:rowOff>
    </xdr:from>
    <xdr:to>
      <xdr:col>23</xdr:col>
      <xdr:colOff>366300</xdr:colOff>
      <xdr:row>12</xdr:row>
      <xdr:rowOff>158750</xdr:rowOff>
    </xdr:to>
    <xdr:cxnSp macro="">
      <xdr:nvCxnSpPr>
        <xdr:cNvPr id="477" name="直線コネクタ 47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CxnSpPr/>
      </xdr:nvCxnSpPr>
      <xdr:spPr>
        <a:xfrm>
          <a:off x="8772525" y="2349500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361950</xdr:colOff>
      <xdr:row>11</xdr:row>
      <xdr:rowOff>174625</xdr:rowOff>
    </xdr:from>
    <xdr:to>
      <xdr:col>23</xdr:col>
      <xdr:colOff>361950</xdr:colOff>
      <xdr:row>12</xdr:row>
      <xdr:rowOff>164125</xdr:rowOff>
    </xdr:to>
    <xdr:cxnSp macro="">
      <xdr:nvCxnSpPr>
        <xdr:cNvPr id="478" name="直線コネクタ 47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CxnSpPr/>
      </xdr:nvCxnSpPr>
      <xdr:spPr>
        <a:xfrm flipH="1" flipV="1">
          <a:off x="9020175" y="2174875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361950</xdr:colOff>
      <xdr:row>11</xdr:row>
      <xdr:rowOff>180975</xdr:rowOff>
    </xdr:from>
    <xdr:to>
      <xdr:col>24</xdr:col>
      <xdr:colOff>16950</xdr:colOff>
      <xdr:row>11</xdr:row>
      <xdr:rowOff>180975</xdr:rowOff>
    </xdr:to>
    <xdr:cxnSp macro="">
      <xdr:nvCxnSpPr>
        <xdr:cNvPr id="479" name="直線コネクタ 47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CxnSpPr/>
      </xdr:nvCxnSpPr>
      <xdr:spPr>
        <a:xfrm>
          <a:off x="9020175" y="218122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</xdr:colOff>
      <xdr:row>11</xdr:row>
      <xdr:rowOff>142875</xdr:rowOff>
    </xdr:from>
    <xdr:to>
      <xdr:col>24</xdr:col>
      <xdr:colOff>78350</xdr:colOff>
      <xdr:row>12</xdr:row>
      <xdr:rowOff>24375</xdr:rowOff>
    </xdr:to>
    <xdr:sp macro="" textlink="">
      <xdr:nvSpPr>
        <xdr:cNvPr id="480" name="二等辺三角形 47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/>
      </xdr:nvSpPr>
      <xdr:spPr>
        <a:xfrm rot="-5400000">
          <a:off x="9045575" y="214312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27599</xdr:colOff>
      <xdr:row>9</xdr:row>
      <xdr:rowOff>169250</xdr:rowOff>
    </xdr:from>
    <xdr:to>
      <xdr:col>21</xdr:col>
      <xdr:colOff>27599</xdr:colOff>
      <xdr:row>11</xdr:row>
      <xdr:rowOff>148250</xdr:rowOff>
    </xdr:to>
    <xdr:cxnSp macro="">
      <xdr:nvCxnSpPr>
        <xdr:cNvPr id="481" name="直線コネクタ 48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CxnSpPr/>
      </xdr:nvCxnSpPr>
      <xdr:spPr>
        <a:xfrm rot="2700000" flipV="1">
          <a:off x="7923824" y="1788500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217918</xdr:colOff>
      <xdr:row>10</xdr:row>
      <xdr:rowOff>175309</xdr:rowOff>
    </xdr:from>
    <xdr:to>
      <xdr:col>21</xdr:col>
      <xdr:colOff>217918</xdr:colOff>
      <xdr:row>11</xdr:row>
      <xdr:rowOff>110809</xdr:rowOff>
    </xdr:to>
    <xdr:cxnSp macro="">
      <xdr:nvCxnSpPr>
        <xdr:cNvPr id="482" name="直線コネクタ 48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CxnSpPr/>
      </xdr:nvCxnSpPr>
      <xdr:spPr>
        <a:xfrm rot="2700000" flipV="1">
          <a:off x="8114143" y="1985059"/>
          <a:ext cx="0" cy="126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36536</xdr:colOff>
      <xdr:row>11</xdr:row>
      <xdr:rowOff>92882</xdr:rowOff>
    </xdr:from>
    <xdr:to>
      <xdr:col>23</xdr:col>
      <xdr:colOff>375536</xdr:colOff>
      <xdr:row>11</xdr:row>
      <xdr:rowOff>92882</xdr:rowOff>
    </xdr:to>
    <xdr:cxnSp macro="">
      <xdr:nvCxnSpPr>
        <xdr:cNvPr id="483" name="直線コネクタ 48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CxnSpPr/>
      </xdr:nvCxnSpPr>
      <xdr:spPr>
        <a:xfrm>
          <a:off x="8313761" y="2093132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340250</xdr:colOff>
      <xdr:row>10</xdr:row>
      <xdr:rowOff>10022</xdr:rowOff>
    </xdr:from>
    <xdr:to>
      <xdr:col>22</xdr:col>
      <xdr:colOff>13250</xdr:colOff>
      <xdr:row>10</xdr:row>
      <xdr:rowOff>64022</xdr:rowOff>
    </xdr:to>
    <xdr:sp macro="" textlink="">
      <xdr:nvSpPr>
        <xdr:cNvPr id="484" name="二等辺三角形 48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/>
      </xdr:nvSpPr>
      <xdr:spPr>
        <a:xfrm rot="-10680000">
          <a:off x="8236475" y="1819772"/>
          <a:ext cx="54000" cy="54000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8</xdr:row>
      <xdr:rowOff>82550</xdr:rowOff>
    </xdr:from>
    <xdr:to>
      <xdr:col>21</xdr:col>
      <xdr:colOff>186300</xdr:colOff>
      <xdr:row>8</xdr:row>
      <xdr:rowOff>136550</xdr:rowOff>
    </xdr:to>
    <xdr:sp macro="" textlink="">
      <xdr:nvSpPr>
        <xdr:cNvPr id="485" name="フローチャート : 照合 217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/>
      </xdr:nvSpPr>
      <xdr:spPr>
        <a:xfrm>
          <a:off x="8010525" y="1558925"/>
          <a:ext cx="72000" cy="54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107950</xdr:colOff>
      <xdr:row>7</xdr:row>
      <xdr:rowOff>63500</xdr:rowOff>
    </xdr:from>
    <xdr:to>
      <xdr:col>21</xdr:col>
      <xdr:colOff>197950</xdr:colOff>
      <xdr:row>8</xdr:row>
      <xdr:rowOff>10625</xdr:rowOff>
    </xdr:to>
    <xdr:sp macro="" textlink="">
      <xdr:nvSpPr>
        <xdr:cNvPr id="486" name="円/楕円 218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/>
      </xdr:nvSpPr>
      <xdr:spPr>
        <a:xfrm>
          <a:off x="8004175" y="1397000"/>
          <a:ext cx="90000" cy="90000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7</xdr:row>
      <xdr:rowOff>82550</xdr:rowOff>
    </xdr:from>
    <xdr:to>
      <xdr:col>21</xdr:col>
      <xdr:colOff>186300</xdr:colOff>
      <xdr:row>8</xdr:row>
      <xdr:rowOff>11675</xdr:rowOff>
    </xdr:to>
    <xdr:sp macro="" textlink="">
      <xdr:nvSpPr>
        <xdr:cNvPr id="487" name="二等辺三角形 48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/>
      </xdr:nvSpPr>
      <xdr:spPr>
        <a:xfrm rot="-10800000">
          <a:off x="8010525" y="14160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368216</xdr:colOff>
      <xdr:row>9</xdr:row>
      <xdr:rowOff>92016</xdr:rowOff>
    </xdr:from>
    <xdr:to>
      <xdr:col>19</xdr:col>
      <xdr:colOff>368216</xdr:colOff>
      <xdr:row>9</xdr:row>
      <xdr:rowOff>164016</xdr:rowOff>
    </xdr:to>
    <xdr:cxnSp macro="">
      <xdr:nvCxnSpPr>
        <xdr:cNvPr id="488" name="直線コネクタ 48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CxnSpPr/>
      </xdr:nvCxnSpPr>
      <xdr:spPr>
        <a:xfrm rot="-2700000" flipH="1" flipV="1">
          <a:off x="7502441" y="1711266"/>
          <a:ext cx="0" cy="7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374636</xdr:colOff>
      <xdr:row>9</xdr:row>
      <xdr:rowOff>108489</xdr:rowOff>
    </xdr:from>
    <xdr:to>
      <xdr:col>19</xdr:col>
      <xdr:colOff>374636</xdr:colOff>
      <xdr:row>9</xdr:row>
      <xdr:rowOff>162489</xdr:rowOff>
    </xdr:to>
    <xdr:cxnSp macro="">
      <xdr:nvCxnSpPr>
        <xdr:cNvPr id="489" name="直線コネクタ 48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CxnSpPr/>
      </xdr:nvCxnSpPr>
      <xdr:spPr>
        <a:xfrm rot="13500000" flipV="1">
          <a:off x="7508861" y="1727739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18</xdr:row>
      <xdr:rowOff>28575</xdr:rowOff>
    </xdr:from>
    <xdr:to>
      <xdr:col>16</xdr:col>
      <xdr:colOff>236175</xdr:colOff>
      <xdr:row>18</xdr:row>
      <xdr:rowOff>28575</xdr:rowOff>
    </xdr:to>
    <xdr:cxnSp macro="">
      <xdr:nvCxnSpPr>
        <xdr:cNvPr id="490" name="直線コネクタ 48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CxnSpPr/>
      </xdr:nvCxnSpPr>
      <xdr:spPr>
        <a:xfrm>
          <a:off x="5867400" y="3362325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53975</xdr:colOff>
      <xdr:row>16</xdr:row>
      <xdr:rowOff>57150</xdr:rowOff>
    </xdr:from>
    <xdr:to>
      <xdr:col>16</xdr:col>
      <xdr:colOff>53975</xdr:colOff>
      <xdr:row>17</xdr:row>
      <xdr:rowOff>46650</xdr:rowOff>
    </xdr:to>
    <xdr:cxnSp macro="">
      <xdr:nvCxnSpPr>
        <xdr:cNvPr id="491" name="直線コネクタ 49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CxnSpPr/>
      </xdr:nvCxnSpPr>
      <xdr:spPr>
        <a:xfrm flipH="1" flipV="1">
          <a:off x="6045200" y="3009900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16</xdr:row>
      <xdr:rowOff>63500</xdr:rowOff>
    </xdr:from>
    <xdr:to>
      <xdr:col>16</xdr:col>
      <xdr:colOff>93150</xdr:colOff>
      <xdr:row>16</xdr:row>
      <xdr:rowOff>63500</xdr:rowOff>
    </xdr:to>
    <xdr:cxnSp macro="">
      <xdr:nvCxnSpPr>
        <xdr:cNvPr id="492" name="直線コネクタ 49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CxnSpPr/>
      </xdr:nvCxnSpPr>
      <xdr:spPr>
        <a:xfrm>
          <a:off x="6048375" y="3016250"/>
          <a:ext cx="3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95250</xdr:colOff>
      <xdr:row>16</xdr:row>
      <xdr:rowOff>25400</xdr:rowOff>
    </xdr:from>
    <xdr:to>
      <xdr:col>16</xdr:col>
      <xdr:colOff>167250</xdr:colOff>
      <xdr:row>16</xdr:row>
      <xdr:rowOff>97400</xdr:rowOff>
    </xdr:to>
    <xdr:sp macro="" textlink="">
      <xdr:nvSpPr>
        <xdr:cNvPr id="493" name="二等辺三角形 49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/>
      </xdr:nvSpPr>
      <xdr:spPr>
        <a:xfrm rot="-5400000">
          <a:off x="6086475" y="2978150"/>
          <a:ext cx="72000" cy="72000"/>
        </a:xfrm>
        <a:prstGeom prst="triangl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314325</xdr:colOff>
      <xdr:row>15</xdr:row>
      <xdr:rowOff>152400</xdr:rowOff>
    </xdr:from>
    <xdr:to>
      <xdr:col>17</xdr:col>
      <xdr:colOff>293325</xdr:colOff>
      <xdr:row>15</xdr:row>
      <xdr:rowOff>152400</xdr:rowOff>
    </xdr:to>
    <xdr:cxnSp macro="">
      <xdr:nvCxnSpPr>
        <xdr:cNvPr id="494" name="直線コネクタ 49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CxnSpPr/>
      </xdr:nvCxnSpPr>
      <xdr:spPr>
        <a:xfrm>
          <a:off x="6305550" y="291465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317500</xdr:colOff>
      <xdr:row>13</xdr:row>
      <xdr:rowOff>177800</xdr:rowOff>
    </xdr:from>
    <xdr:to>
      <xdr:col>16</xdr:col>
      <xdr:colOff>317500</xdr:colOff>
      <xdr:row>15</xdr:row>
      <xdr:rowOff>156800</xdr:rowOff>
    </xdr:to>
    <xdr:cxnSp macro="">
      <xdr:nvCxnSpPr>
        <xdr:cNvPr id="495" name="直線コネクタ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CxnSpPr/>
      </xdr:nvCxnSpPr>
      <xdr:spPr>
        <a:xfrm flipH="1" flipV="1">
          <a:off x="6308725" y="2559050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282575</xdr:colOff>
      <xdr:row>14</xdr:row>
      <xdr:rowOff>44450</xdr:rowOff>
    </xdr:from>
    <xdr:to>
      <xdr:col>16</xdr:col>
      <xdr:colOff>354575</xdr:colOff>
      <xdr:row>14</xdr:row>
      <xdr:rowOff>116450</xdr:rowOff>
    </xdr:to>
    <xdr:sp macro="" textlink="">
      <xdr:nvSpPr>
        <xdr:cNvPr id="496" name="円/楕円 232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/>
      </xdr:nvSpPr>
      <xdr:spPr>
        <a:xfrm>
          <a:off x="6273800" y="2616200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14</xdr:row>
      <xdr:rowOff>53975</xdr:rowOff>
    </xdr:from>
    <xdr:to>
      <xdr:col>17</xdr:col>
      <xdr:colOff>19050</xdr:colOff>
      <xdr:row>14</xdr:row>
      <xdr:rowOff>107975</xdr:rowOff>
    </xdr:to>
    <xdr:cxnSp macro="">
      <xdr:nvCxnSpPr>
        <xdr:cNvPr id="497" name="直線コネクタ 49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CxnSpPr/>
      </xdr:nvCxnSpPr>
      <xdr:spPr>
        <a:xfrm>
          <a:off x="6391275" y="26257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14</xdr:row>
      <xdr:rowOff>82550</xdr:rowOff>
    </xdr:from>
    <xdr:to>
      <xdr:col>17</xdr:col>
      <xdr:colOff>25425</xdr:colOff>
      <xdr:row>14</xdr:row>
      <xdr:rowOff>82759</xdr:rowOff>
    </xdr:to>
    <xdr:cxnSp macro="">
      <xdr:nvCxnSpPr>
        <xdr:cNvPr id="498" name="直線コネクタ 49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CxnSpPr/>
      </xdr:nvCxnSpPr>
      <xdr:spPr>
        <a:xfrm>
          <a:off x="6343650" y="265430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320675</xdr:colOff>
      <xdr:row>13</xdr:row>
      <xdr:rowOff>184150</xdr:rowOff>
    </xdr:from>
    <xdr:to>
      <xdr:col>16</xdr:col>
      <xdr:colOff>356675</xdr:colOff>
      <xdr:row>13</xdr:row>
      <xdr:rowOff>184150</xdr:rowOff>
    </xdr:to>
    <xdr:cxnSp macro="">
      <xdr:nvCxnSpPr>
        <xdr:cNvPr id="499" name="直線コネクタ 49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CxnSpPr/>
      </xdr:nvCxnSpPr>
      <xdr:spPr>
        <a:xfrm>
          <a:off x="6311900" y="25654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361950</xdr:colOff>
      <xdr:row>13</xdr:row>
      <xdr:rowOff>146050</xdr:rowOff>
    </xdr:from>
    <xdr:to>
      <xdr:col>17</xdr:col>
      <xdr:colOff>52950</xdr:colOff>
      <xdr:row>14</xdr:row>
      <xdr:rowOff>27550</xdr:rowOff>
    </xdr:to>
    <xdr:sp macro="" textlink="">
      <xdr:nvSpPr>
        <xdr:cNvPr id="500" name="二等辺三角形 49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/>
      </xdr:nvSpPr>
      <xdr:spPr>
        <a:xfrm rot="-5400000">
          <a:off x="6353175" y="2527300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82550</xdr:colOff>
      <xdr:row>13</xdr:row>
      <xdr:rowOff>6350</xdr:rowOff>
    </xdr:from>
    <xdr:to>
      <xdr:col>19</xdr:col>
      <xdr:colOff>61550</xdr:colOff>
      <xdr:row>13</xdr:row>
      <xdr:rowOff>6350</xdr:rowOff>
    </xdr:to>
    <xdr:cxnSp macro="">
      <xdr:nvCxnSpPr>
        <xdr:cNvPr id="501" name="直線コネクタ 50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CxnSpPr/>
      </xdr:nvCxnSpPr>
      <xdr:spPr>
        <a:xfrm>
          <a:off x="6835775" y="238760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10</xdr:row>
      <xdr:rowOff>114300</xdr:rowOff>
    </xdr:from>
    <xdr:to>
      <xdr:col>18</xdr:col>
      <xdr:colOff>266700</xdr:colOff>
      <xdr:row>12</xdr:row>
      <xdr:rowOff>21300</xdr:rowOff>
    </xdr:to>
    <xdr:cxnSp macro="">
      <xdr:nvCxnSpPr>
        <xdr:cNvPr id="502" name="直線コネクタ 50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CxnSpPr/>
      </xdr:nvCxnSpPr>
      <xdr:spPr>
        <a:xfrm flipH="1" flipV="1">
          <a:off x="7019925" y="1924050"/>
          <a:ext cx="0" cy="28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269875</xdr:colOff>
      <xdr:row>10</xdr:row>
      <xdr:rowOff>120650</xdr:rowOff>
    </xdr:from>
    <xdr:to>
      <xdr:col>18</xdr:col>
      <xdr:colOff>323875</xdr:colOff>
      <xdr:row>10</xdr:row>
      <xdr:rowOff>120650</xdr:rowOff>
    </xdr:to>
    <xdr:cxnSp macro="">
      <xdr:nvCxnSpPr>
        <xdr:cNvPr id="503" name="直線コネクタ 50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CxnSpPr/>
      </xdr:nvCxnSpPr>
      <xdr:spPr>
        <a:xfrm>
          <a:off x="7023100" y="1930400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327025</xdr:colOff>
      <xdr:row>10</xdr:row>
      <xdr:rowOff>82550</xdr:rowOff>
    </xdr:from>
    <xdr:to>
      <xdr:col>19</xdr:col>
      <xdr:colOff>18025</xdr:colOff>
      <xdr:row>10</xdr:row>
      <xdr:rowOff>154550</xdr:rowOff>
    </xdr:to>
    <xdr:sp macro="" textlink="">
      <xdr:nvSpPr>
        <xdr:cNvPr id="504" name="二等辺三角形 50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/>
      </xdr:nvSpPr>
      <xdr:spPr>
        <a:xfrm rot="-5400000">
          <a:off x="7080250" y="1892300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323850</xdr:colOff>
      <xdr:row>10</xdr:row>
      <xdr:rowOff>25400</xdr:rowOff>
    </xdr:from>
    <xdr:to>
      <xdr:col>18</xdr:col>
      <xdr:colOff>323850</xdr:colOff>
      <xdr:row>10</xdr:row>
      <xdr:rowOff>115400</xdr:rowOff>
    </xdr:to>
    <xdr:cxnSp macro="">
      <xdr:nvCxnSpPr>
        <xdr:cNvPr id="505" name="直線コネクタ 50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CxnSpPr/>
      </xdr:nvCxnSpPr>
      <xdr:spPr>
        <a:xfrm rot="5400000" flipV="1">
          <a:off x="7032075" y="1880150"/>
          <a:ext cx="9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323850</xdr:colOff>
      <xdr:row>10</xdr:row>
      <xdr:rowOff>31750</xdr:rowOff>
    </xdr:from>
    <xdr:to>
      <xdr:col>18</xdr:col>
      <xdr:colOff>359850</xdr:colOff>
      <xdr:row>10</xdr:row>
      <xdr:rowOff>31750</xdr:rowOff>
    </xdr:to>
    <xdr:cxnSp macro="">
      <xdr:nvCxnSpPr>
        <xdr:cNvPr id="506" name="直線コネクタ 50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CxnSpPr/>
      </xdr:nvCxnSpPr>
      <xdr:spPr>
        <a:xfrm>
          <a:off x="7077075" y="18415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358775</xdr:colOff>
      <xdr:row>10</xdr:row>
      <xdr:rowOff>2125</xdr:rowOff>
    </xdr:from>
    <xdr:to>
      <xdr:col>19</xdr:col>
      <xdr:colOff>31775</xdr:colOff>
      <xdr:row>10</xdr:row>
      <xdr:rowOff>56125</xdr:rowOff>
    </xdr:to>
    <xdr:sp macro="" textlink="">
      <xdr:nvSpPr>
        <xdr:cNvPr id="507" name="二等辺三角形 50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/>
      </xdr:nvSpPr>
      <xdr:spPr>
        <a:xfrm rot="-5400000">
          <a:off x="7112000" y="1811875"/>
          <a:ext cx="54000" cy="54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257175</xdr:colOff>
      <xdr:row>11</xdr:row>
      <xdr:rowOff>6350</xdr:rowOff>
    </xdr:from>
    <xdr:to>
      <xdr:col>21</xdr:col>
      <xdr:colOff>365175</xdr:colOff>
      <xdr:row>11</xdr:row>
      <xdr:rowOff>6350</xdr:rowOff>
    </xdr:to>
    <xdr:cxnSp macro="">
      <xdr:nvCxnSpPr>
        <xdr:cNvPr id="508" name="直線コネクタ 50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CxnSpPr/>
      </xdr:nvCxnSpPr>
      <xdr:spPr>
        <a:xfrm>
          <a:off x="8153400" y="2006600"/>
          <a:ext cx="10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179975</xdr:colOff>
      <xdr:row>11</xdr:row>
      <xdr:rowOff>169274</xdr:rowOff>
    </xdr:from>
    <xdr:to>
      <xdr:col>18</xdr:col>
      <xdr:colOff>179975</xdr:colOff>
      <xdr:row>13</xdr:row>
      <xdr:rowOff>40274</xdr:rowOff>
    </xdr:to>
    <xdr:cxnSp macro="">
      <xdr:nvCxnSpPr>
        <xdr:cNvPr id="509" name="直線コネクタ 50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CxnSpPr/>
      </xdr:nvCxnSpPr>
      <xdr:spPr>
        <a:xfrm rot="2700000" flipV="1">
          <a:off x="6933200" y="2169524"/>
          <a:ext cx="0" cy="25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348250</xdr:colOff>
      <xdr:row>17</xdr:row>
      <xdr:rowOff>7349</xdr:rowOff>
    </xdr:from>
    <xdr:to>
      <xdr:col>15</xdr:col>
      <xdr:colOff>348250</xdr:colOff>
      <xdr:row>18</xdr:row>
      <xdr:rowOff>68849</xdr:rowOff>
    </xdr:to>
    <xdr:cxnSp macro="">
      <xdr:nvCxnSpPr>
        <xdr:cNvPr id="510" name="直線コネクタ 50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CxnSpPr/>
      </xdr:nvCxnSpPr>
      <xdr:spPr>
        <a:xfrm rot="2700000" flipV="1">
          <a:off x="5958475" y="3150599"/>
          <a:ext cx="0" cy="25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38</xdr:row>
      <xdr:rowOff>103188</xdr:rowOff>
    </xdr:from>
    <xdr:to>
      <xdr:col>4</xdr:col>
      <xdr:colOff>73025</xdr:colOff>
      <xdr:row>40</xdr:row>
      <xdr:rowOff>19844</xdr:rowOff>
    </xdr:to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 rot="21600000">
          <a:off x="1000125" y="6818313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271451</xdr:colOff>
      <xdr:row>33</xdr:row>
      <xdr:rowOff>85704</xdr:rowOff>
    </xdr:from>
    <xdr:to>
      <xdr:col>6</xdr:col>
      <xdr:colOff>284150</xdr:colOff>
      <xdr:row>35</xdr:row>
      <xdr:rowOff>3154</xdr:rowOff>
    </xdr:to>
    <xdr:sp macro="" textlink="">
      <xdr:nvSpPr>
        <xdr:cNvPr id="512" name="テキスト ボックス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/>
      </xdr:nvSpPr>
      <xdr:spPr>
        <a:xfrm rot="18900000">
          <a:off x="2071676" y="608645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333330</xdr:colOff>
      <xdr:row>34</xdr:row>
      <xdr:rowOff>109519</xdr:rowOff>
    </xdr:from>
    <xdr:to>
      <xdr:col>7</xdr:col>
      <xdr:colOff>63455</xdr:colOff>
      <xdr:row>36</xdr:row>
      <xdr:rowOff>26175</xdr:rowOff>
    </xdr:to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/>
      </xdr:nvSpPr>
      <xdr:spPr>
        <a:xfrm rot="18900000">
          <a:off x="2133555" y="6253144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299989</xdr:colOff>
      <xdr:row>36</xdr:row>
      <xdr:rowOff>42822</xdr:rowOff>
    </xdr:from>
    <xdr:to>
      <xdr:col>5</xdr:col>
      <xdr:colOff>138064</xdr:colOff>
      <xdr:row>39</xdr:row>
      <xdr:rowOff>7896</xdr:rowOff>
    </xdr:to>
    <xdr:sp macro="" textlink="">
      <xdr:nvSpPr>
        <xdr:cNvPr id="514" name="テキスト ボックス 51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/>
      </xdr:nvSpPr>
      <xdr:spPr>
        <a:xfrm rot="16200000">
          <a:off x="1631902" y="6559509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252399</xdr:colOff>
      <xdr:row>29</xdr:row>
      <xdr:rowOff>123823</xdr:rowOff>
    </xdr:from>
    <xdr:to>
      <xdr:col>12</xdr:col>
      <xdr:colOff>265098</xdr:colOff>
      <xdr:row>31</xdr:row>
      <xdr:rowOff>41273</xdr:rowOff>
    </xdr:to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/>
      </xdr:nvSpPr>
      <xdr:spPr>
        <a:xfrm rot="21600000">
          <a:off x="4338624" y="5553073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171428</xdr:colOff>
      <xdr:row>29</xdr:row>
      <xdr:rowOff>128586</xdr:rowOff>
    </xdr:from>
    <xdr:to>
      <xdr:col>14</xdr:col>
      <xdr:colOff>184127</xdr:colOff>
      <xdr:row>31</xdr:row>
      <xdr:rowOff>46036</xdr:rowOff>
    </xdr:to>
    <xdr:sp macro="" textlink="">
      <xdr:nvSpPr>
        <xdr:cNvPr id="516" name="テキスト ボックス 51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/>
      </xdr:nvSpPr>
      <xdr:spPr>
        <a:xfrm rot="21600000">
          <a:off x="5019653" y="555783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85734</xdr:colOff>
      <xdr:row>29</xdr:row>
      <xdr:rowOff>128586</xdr:rowOff>
    </xdr:from>
    <xdr:to>
      <xdr:col>16</xdr:col>
      <xdr:colOff>98433</xdr:colOff>
      <xdr:row>31</xdr:row>
      <xdr:rowOff>46036</xdr:rowOff>
    </xdr:to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/>
      </xdr:nvSpPr>
      <xdr:spPr>
        <a:xfrm rot="21600000">
          <a:off x="5695959" y="555783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290503</xdr:colOff>
      <xdr:row>29</xdr:row>
      <xdr:rowOff>128586</xdr:rowOff>
    </xdr:from>
    <xdr:to>
      <xdr:col>17</xdr:col>
      <xdr:colOff>303202</xdr:colOff>
      <xdr:row>31</xdr:row>
      <xdr:rowOff>46036</xdr:rowOff>
    </xdr:to>
    <xdr:sp macro="" textlink="">
      <xdr:nvSpPr>
        <xdr:cNvPr id="518" name="テキスト ボックス 51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/>
      </xdr:nvSpPr>
      <xdr:spPr>
        <a:xfrm rot="21600000">
          <a:off x="6281728" y="555783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185797</xdr:colOff>
      <xdr:row>29</xdr:row>
      <xdr:rowOff>128586</xdr:rowOff>
    </xdr:from>
    <xdr:to>
      <xdr:col>19</xdr:col>
      <xdr:colOff>198496</xdr:colOff>
      <xdr:row>31</xdr:row>
      <xdr:rowOff>46036</xdr:rowOff>
    </xdr:to>
    <xdr:sp macro="" textlink="">
      <xdr:nvSpPr>
        <xdr:cNvPr id="519" name="テキスト ボックス 51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/>
      </xdr:nvSpPr>
      <xdr:spPr>
        <a:xfrm rot="21600000">
          <a:off x="6939022" y="555783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38104</xdr:colOff>
      <xdr:row>29</xdr:row>
      <xdr:rowOff>128586</xdr:rowOff>
    </xdr:from>
    <xdr:to>
      <xdr:col>21</xdr:col>
      <xdr:colOff>50803</xdr:colOff>
      <xdr:row>31</xdr:row>
      <xdr:rowOff>46036</xdr:rowOff>
    </xdr:to>
    <xdr:sp macro="" textlink="">
      <xdr:nvSpPr>
        <xdr:cNvPr id="520" name="テキスト ボックス 51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/>
      </xdr:nvSpPr>
      <xdr:spPr>
        <a:xfrm rot="21600000">
          <a:off x="7553329" y="555783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114312</xdr:colOff>
      <xdr:row>29</xdr:row>
      <xdr:rowOff>123823</xdr:rowOff>
    </xdr:from>
    <xdr:to>
      <xdr:col>24</xdr:col>
      <xdr:colOff>127011</xdr:colOff>
      <xdr:row>31</xdr:row>
      <xdr:rowOff>41273</xdr:rowOff>
    </xdr:to>
    <xdr:sp macro="" textlink="">
      <xdr:nvSpPr>
        <xdr:cNvPr id="521" name="テキスト ボックス 52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/>
      </xdr:nvSpPr>
      <xdr:spPr>
        <a:xfrm rot="21600000">
          <a:off x="8772537" y="5553073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14289</xdr:colOff>
      <xdr:row>29</xdr:row>
      <xdr:rowOff>119060</xdr:rowOff>
    </xdr:from>
    <xdr:to>
      <xdr:col>27</xdr:col>
      <xdr:colOff>26988</xdr:colOff>
      <xdr:row>31</xdr:row>
      <xdr:rowOff>36510</xdr:rowOff>
    </xdr:to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/>
      </xdr:nvSpPr>
      <xdr:spPr>
        <a:xfrm rot="21600000">
          <a:off x="9815514" y="554831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7</xdr:col>
      <xdr:colOff>190480</xdr:colOff>
      <xdr:row>30</xdr:row>
      <xdr:rowOff>114297</xdr:rowOff>
    </xdr:from>
    <xdr:to>
      <xdr:col>8</xdr:col>
      <xdr:colOff>301605</xdr:colOff>
      <xdr:row>32</xdr:row>
      <xdr:rowOff>30953</xdr:rowOff>
    </xdr:to>
    <xdr:sp macro="" textlink="">
      <xdr:nvSpPr>
        <xdr:cNvPr id="523" name="テキスト ボックス 52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/>
      </xdr:nvSpPr>
      <xdr:spPr>
        <a:xfrm rot="21600000">
          <a:off x="2752705" y="5686422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209542</xdr:colOff>
      <xdr:row>30</xdr:row>
      <xdr:rowOff>100003</xdr:rowOff>
    </xdr:from>
    <xdr:to>
      <xdr:col>18</xdr:col>
      <xdr:colOff>320667</xdr:colOff>
      <xdr:row>32</xdr:row>
      <xdr:rowOff>16659</xdr:rowOff>
    </xdr:to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/>
      </xdr:nvSpPr>
      <xdr:spPr>
        <a:xfrm rot="21600000">
          <a:off x="6581767" y="5672128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214295</xdr:colOff>
      <xdr:row>30</xdr:row>
      <xdr:rowOff>104771</xdr:rowOff>
    </xdr:from>
    <xdr:to>
      <xdr:col>13</xdr:col>
      <xdr:colOff>325420</xdr:colOff>
      <xdr:row>32</xdr:row>
      <xdr:rowOff>21427</xdr:rowOff>
    </xdr:to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/>
      </xdr:nvSpPr>
      <xdr:spPr>
        <a:xfrm rot="21600000">
          <a:off x="4681520" y="5676896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166705</xdr:colOff>
      <xdr:row>30</xdr:row>
      <xdr:rowOff>109534</xdr:rowOff>
    </xdr:from>
    <xdr:to>
      <xdr:col>23</xdr:col>
      <xdr:colOff>277830</xdr:colOff>
      <xdr:row>32</xdr:row>
      <xdr:rowOff>26190</xdr:rowOff>
    </xdr:to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/>
      </xdr:nvSpPr>
      <xdr:spPr>
        <a:xfrm rot="21600000">
          <a:off x="8443930" y="5681659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338133</xdr:colOff>
      <xdr:row>30</xdr:row>
      <xdr:rowOff>100008</xdr:rowOff>
    </xdr:from>
    <xdr:to>
      <xdr:col>27</xdr:col>
      <xdr:colOff>68258</xdr:colOff>
      <xdr:row>32</xdr:row>
      <xdr:rowOff>16664</xdr:rowOff>
    </xdr:to>
    <xdr:sp macro="" textlink="">
      <xdr:nvSpPr>
        <xdr:cNvPr id="527" name="テキスト ボックス 52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/>
      </xdr:nvSpPr>
      <xdr:spPr>
        <a:xfrm rot="21600000">
          <a:off x="9758358" y="5672133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2771</xdr:colOff>
      <xdr:row>31</xdr:row>
      <xdr:rowOff>125807</xdr:rowOff>
    </xdr:from>
    <xdr:to>
      <xdr:col>26</xdr:col>
      <xdr:colOff>113896</xdr:colOff>
      <xdr:row>33</xdr:row>
      <xdr:rowOff>42463</xdr:rowOff>
    </xdr:to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/>
      </xdr:nvSpPr>
      <xdr:spPr>
        <a:xfrm rot="18900000">
          <a:off x="9422996" y="5840807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4723</xdr:colOff>
      <xdr:row>31</xdr:row>
      <xdr:rowOff>14259</xdr:rowOff>
    </xdr:from>
    <xdr:to>
      <xdr:col>26</xdr:col>
      <xdr:colOff>17422</xdr:colOff>
      <xdr:row>32</xdr:row>
      <xdr:rowOff>74584</xdr:rowOff>
    </xdr:to>
    <xdr:sp macro="" textlink="">
      <xdr:nvSpPr>
        <xdr:cNvPr id="529" name="テキスト ボックス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/>
      </xdr:nvSpPr>
      <xdr:spPr>
        <a:xfrm rot="18900000">
          <a:off x="9424948" y="572925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233347</xdr:colOff>
      <xdr:row>30</xdr:row>
      <xdr:rowOff>123838</xdr:rowOff>
    </xdr:from>
    <xdr:to>
      <xdr:col>25</xdr:col>
      <xdr:colOff>246046</xdr:colOff>
      <xdr:row>32</xdr:row>
      <xdr:rowOff>41288</xdr:rowOff>
    </xdr:to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/>
      </xdr:nvSpPr>
      <xdr:spPr>
        <a:xfrm rot="21600000">
          <a:off x="9272572" y="5695963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209532</xdr:colOff>
      <xdr:row>30</xdr:row>
      <xdr:rowOff>133334</xdr:rowOff>
    </xdr:from>
    <xdr:to>
      <xdr:col>24</xdr:col>
      <xdr:colOff>222231</xdr:colOff>
      <xdr:row>32</xdr:row>
      <xdr:rowOff>50784</xdr:rowOff>
    </xdr:to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/>
      </xdr:nvSpPr>
      <xdr:spPr>
        <a:xfrm rot="21600000">
          <a:off x="8867757" y="570545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190520</xdr:colOff>
      <xdr:row>32</xdr:row>
      <xdr:rowOff>123823</xdr:rowOff>
    </xdr:from>
    <xdr:to>
      <xdr:col>23</xdr:col>
      <xdr:colOff>203219</xdr:colOff>
      <xdr:row>34</xdr:row>
      <xdr:rowOff>41273</xdr:rowOff>
    </xdr:to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/>
      </xdr:nvSpPr>
      <xdr:spPr>
        <a:xfrm rot="18900000">
          <a:off x="8467745" y="598169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379694</xdr:colOff>
      <xdr:row>30</xdr:row>
      <xdr:rowOff>90086</xdr:rowOff>
    </xdr:from>
    <xdr:to>
      <xdr:col>24</xdr:col>
      <xdr:colOff>15494</xdr:colOff>
      <xdr:row>32</xdr:row>
      <xdr:rowOff>28276</xdr:rowOff>
    </xdr:to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/>
      </xdr:nvSpPr>
      <xdr:spPr>
        <a:xfrm rot="18900000">
          <a:off x="8656919" y="5662211"/>
          <a:ext cx="397800" cy="223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347659</xdr:colOff>
      <xdr:row>33</xdr:row>
      <xdr:rowOff>47600</xdr:rowOff>
    </xdr:from>
    <xdr:to>
      <xdr:col>22</xdr:col>
      <xdr:colOff>360358</xdr:colOff>
      <xdr:row>34</xdr:row>
      <xdr:rowOff>107925</xdr:rowOff>
    </xdr:to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/>
      </xdr:nvSpPr>
      <xdr:spPr>
        <a:xfrm rot="21600000">
          <a:off x="8243884" y="60483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58490</xdr:colOff>
      <xdr:row>30</xdr:row>
      <xdr:rowOff>142858</xdr:rowOff>
    </xdr:from>
    <xdr:to>
      <xdr:col>26</xdr:col>
      <xdr:colOff>10490</xdr:colOff>
      <xdr:row>30</xdr:row>
      <xdr:rowOff>142858</xdr:rowOff>
    </xdr:to>
    <xdr:cxnSp macro="">
      <xdr:nvCxnSpPr>
        <xdr:cNvPr id="535" name="直線コネクタ 53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CxnSpPr/>
      </xdr:nvCxnSpPr>
      <xdr:spPr>
        <a:xfrm>
          <a:off x="8335715" y="5714983"/>
          <a:ext cx="147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195243</xdr:colOff>
      <xdr:row>32</xdr:row>
      <xdr:rowOff>4733</xdr:rowOff>
    </xdr:from>
    <xdr:to>
      <xdr:col>24</xdr:col>
      <xdr:colOff>306368</xdr:colOff>
      <xdr:row>33</xdr:row>
      <xdr:rowOff>64264</xdr:rowOff>
    </xdr:to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/>
      </xdr:nvSpPr>
      <xdr:spPr>
        <a:xfrm rot="21600000">
          <a:off x="8853468" y="5862608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338133</xdr:colOff>
      <xdr:row>34</xdr:row>
      <xdr:rowOff>38089</xdr:rowOff>
    </xdr:from>
    <xdr:to>
      <xdr:col>23</xdr:col>
      <xdr:colOff>68258</xdr:colOff>
      <xdr:row>35</xdr:row>
      <xdr:rowOff>97620</xdr:rowOff>
    </xdr:to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/>
      </xdr:nvSpPr>
      <xdr:spPr>
        <a:xfrm rot="21600000">
          <a:off x="8234358" y="6181714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204809</xdr:colOff>
      <xdr:row>33</xdr:row>
      <xdr:rowOff>133334</xdr:rowOff>
    </xdr:from>
    <xdr:to>
      <xdr:col>22</xdr:col>
      <xdr:colOff>112734</xdr:colOff>
      <xdr:row>35</xdr:row>
      <xdr:rowOff>15859</xdr:rowOff>
    </xdr:to>
    <xdr:sp macro="" textlink="">
      <xdr:nvSpPr>
        <xdr:cNvPr id="538" name="テキスト ボックス 53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/>
      </xdr:nvSpPr>
      <xdr:spPr>
        <a:xfrm>
          <a:off x="7720034" y="6134084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20×25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363998</xdr:colOff>
      <xdr:row>20</xdr:row>
      <xdr:rowOff>45640</xdr:rowOff>
    </xdr:from>
    <xdr:to>
      <xdr:col>22</xdr:col>
      <xdr:colOff>185404</xdr:colOff>
      <xdr:row>22</xdr:row>
      <xdr:rowOff>156765</xdr:rowOff>
    </xdr:to>
    <xdr:sp macro="" textlink="">
      <xdr:nvSpPr>
        <xdr:cNvPr id="539" name="テキスト ボックス 53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/>
      </xdr:nvSpPr>
      <xdr:spPr>
        <a:xfrm rot="16200000">
          <a:off x="8115363" y="390525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352382</xdr:colOff>
      <xdr:row>10</xdr:row>
      <xdr:rowOff>17468</xdr:rowOff>
    </xdr:from>
    <xdr:to>
      <xdr:col>23</xdr:col>
      <xdr:colOff>260307</xdr:colOff>
      <xdr:row>10</xdr:row>
      <xdr:rowOff>185743</xdr:rowOff>
    </xdr:to>
    <xdr:sp macro="" textlink="">
      <xdr:nvSpPr>
        <xdr:cNvPr id="540" name="テキスト ボックス 53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/>
      </xdr:nvSpPr>
      <xdr:spPr>
        <a:xfrm>
          <a:off x="8248607" y="1827218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T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20×25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82550</xdr:colOff>
      <xdr:row>10</xdr:row>
      <xdr:rowOff>12699</xdr:rowOff>
    </xdr:from>
    <xdr:to>
      <xdr:col>22</xdr:col>
      <xdr:colOff>63499</xdr:colOff>
      <xdr:row>11</xdr:row>
      <xdr:rowOff>22224</xdr:rowOff>
    </xdr:to>
    <xdr:sp macro="" textlink="">
      <xdr:nvSpPr>
        <xdr:cNvPr id="541" name="テキスト ボックス 54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/>
      </xdr:nvSpPr>
      <xdr:spPr>
        <a:xfrm rot="21600000">
          <a:off x="7978775" y="1822449"/>
          <a:ext cx="361949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352438</xdr:colOff>
      <xdr:row>10</xdr:row>
      <xdr:rowOff>72454</xdr:rowOff>
    </xdr:from>
    <xdr:to>
      <xdr:col>21</xdr:col>
      <xdr:colOff>320952</xdr:colOff>
      <xdr:row>11</xdr:row>
      <xdr:rowOff>109826</xdr:rowOff>
    </xdr:to>
    <xdr:sp macro="" textlink="">
      <xdr:nvSpPr>
        <xdr:cNvPr id="542" name="テキスト ボックス 54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/>
      </xdr:nvSpPr>
      <xdr:spPr>
        <a:xfrm rot="18900000">
          <a:off x="7867663" y="1882204"/>
          <a:ext cx="349514" cy="227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92075</xdr:colOff>
      <xdr:row>10</xdr:row>
      <xdr:rowOff>123825</xdr:rowOff>
    </xdr:from>
    <xdr:to>
      <xdr:col>23</xdr:col>
      <xdr:colOff>104774</xdr:colOff>
      <xdr:row>11</xdr:row>
      <xdr:rowOff>136525</xdr:rowOff>
    </xdr:to>
    <xdr:sp macro="" textlink="">
      <xdr:nvSpPr>
        <xdr:cNvPr id="543" name="テキスト ボックス 54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/>
      </xdr:nvSpPr>
      <xdr:spPr>
        <a:xfrm rot="21600000">
          <a:off x="8369300" y="19335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19050</xdr:colOff>
      <xdr:row>11</xdr:row>
      <xdr:rowOff>69850</xdr:rowOff>
    </xdr:from>
    <xdr:to>
      <xdr:col>23</xdr:col>
      <xdr:colOff>130175</xdr:colOff>
      <xdr:row>12</xdr:row>
      <xdr:rowOff>81756</xdr:rowOff>
    </xdr:to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/>
      </xdr:nvSpPr>
      <xdr:spPr>
        <a:xfrm rot="21600000">
          <a:off x="8296275" y="20701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304798</xdr:colOff>
      <xdr:row>11</xdr:row>
      <xdr:rowOff>117474</xdr:rowOff>
    </xdr:from>
    <xdr:to>
      <xdr:col>23</xdr:col>
      <xdr:colOff>317497</xdr:colOff>
      <xdr:row>12</xdr:row>
      <xdr:rowOff>130174</xdr:rowOff>
    </xdr:to>
    <xdr:sp macro="" textlink="">
      <xdr:nvSpPr>
        <xdr:cNvPr id="545" name="テキスト ボックス 54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/>
      </xdr:nvSpPr>
      <xdr:spPr>
        <a:xfrm rot="18900000">
          <a:off x="8582023" y="211772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190497</xdr:colOff>
      <xdr:row>11</xdr:row>
      <xdr:rowOff>82547</xdr:rowOff>
    </xdr:from>
    <xdr:to>
      <xdr:col>24</xdr:col>
      <xdr:colOff>15872</xdr:colOff>
      <xdr:row>13</xdr:row>
      <xdr:rowOff>73024</xdr:rowOff>
    </xdr:to>
    <xdr:sp macro="" textlink="">
      <xdr:nvSpPr>
        <xdr:cNvPr id="546" name="テキスト ボックス 54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/>
      </xdr:nvSpPr>
      <xdr:spPr>
        <a:xfrm rot="16200000">
          <a:off x="8766171" y="2165348"/>
          <a:ext cx="371477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228598</xdr:colOff>
      <xdr:row>10</xdr:row>
      <xdr:rowOff>144463</xdr:rowOff>
    </xdr:from>
    <xdr:to>
      <xdr:col>21</xdr:col>
      <xdr:colOff>209547</xdr:colOff>
      <xdr:row>11</xdr:row>
      <xdr:rowOff>131763</xdr:rowOff>
    </xdr:to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/>
      </xdr:nvSpPr>
      <xdr:spPr>
        <a:xfrm rot="21600000">
          <a:off x="7743823" y="1954213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47626</xdr:colOff>
      <xdr:row>10</xdr:row>
      <xdr:rowOff>138111</xdr:rowOff>
    </xdr:from>
    <xdr:to>
      <xdr:col>21</xdr:col>
      <xdr:colOff>28575</xdr:colOff>
      <xdr:row>11</xdr:row>
      <xdr:rowOff>125411</xdr:rowOff>
    </xdr:to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/>
      </xdr:nvSpPr>
      <xdr:spPr>
        <a:xfrm rot="21600000">
          <a:off x="7562851" y="1947861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161925</xdr:colOff>
      <xdr:row>10</xdr:row>
      <xdr:rowOff>139700</xdr:rowOff>
    </xdr:from>
    <xdr:to>
      <xdr:col>20</xdr:col>
      <xdr:colOff>142874</xdr:colOff>
      <xdr:row>11</xdr:row>
      <xdr:rowOff>127000</xdr:rowOff>
    </xdr:to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/>
      </xdr:nvSpPr>
      <xdr:spPr>
        <a:xfrm rot="21600000">
          <a:off x="7296150" y="1949450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33340</xdr:colOff>
      <xdr:row>11</xdr:row>
      <xdr:rowOff>79376</xdr:rowOff>
    </xdr:from>
    <xdr:to>
      <xdr:col>21</xdr:col>
      <xdr:colOff>144465</xdr:colOff>
      <xdr:row>12</xdr:row>
      <xdr:rowOff>91282</xdr:rowOff>
    </xdr:to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/>
      </xdr:nvSpPr>
      <xdr:spPr>
        <a:xfrm rot="21600000">
          <a:off x="7548565" y="2079626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227020</xdr:colOff>
      <xdr:row>17</xdr:row>
      <xdr:rowOff>128581</xdr:rowOff>
    </xdr:from>
    <xdr:to>
      <xdr:col>18</xdr:col>
      <xdr:colOff>134945</xdr:colOff>
      <xdr:row>18</xdr:row>
      <xdr:rowOff>106356</xdr:rowOff>
    </xdr:to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/>
      </xdr:nvSpPr>
      <xdr:spPr>
        <a:xfrm>
          <a:off x="6218245" y="3271831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13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×20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168275</xdr:colOff>
      <xdr:row>18</xdr:row>
      <xdr:rowOff>3174</xdr:rowOff>
    </xdr:from>
    <xdr:to>
      <xdr:col>16</xdr:col>
      <xdr:colOff>219075</xdr:colOff>
      <xdr:row>19</xdr:row>
      <xdr:rowOff>23813</xdr:rowOff>
    </xdr:to>
    <xdr:sp macro="" textlink="">
      <xdr:nvSpPr>
        <xdr:cNvPr id="552" name="テキスト ボックス 55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/>
      </xdr:nvSpPr>
      <xdr:spPr>
        <a:xfrm rot="21600000">
          <a:off x="5778500" y="3336924"/>
          <a:ext cx="431800" cy="211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298450</xdr:colOff>
      <xdr:row>17</xdr:row>
      <xdr:rowOff>65089</xdr:rowOff>
    </xdr:from>
    <xdr:to>
      <xdr:col>16</xdr:col>
      <xdr:colOff>279399</xdr:colOff>
      <xdr:row>18</xdr:row>
      <xdr:rowOff>52389</xdr:rowOff>
    </xdr:to>
    <xdr:sp macro="" textlink="">
      <xdr:nvSpPr>
        <xdr:cNvPr id="553" name="テキスト ボックス 55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/>
      </xdr:nvSpPr>
      <xdr:spPr>
        <a:xfrm rot="21600000">
          <a:off x="5908675" y="3208339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311150</xdr:colOff>
      <xdr:row>15</xdr:row>
      <xdr:rowOff>3175</xdr:rowOff>
    </xdr:from>
    <xdr:to>
      <xdr:col>17</xdr:col>
      <xdr:colOff>292099</xdr:colOff>
      <xdr:row>15</xdr:row>
      <xdr:rowOff>180975</xdr:rowOff>
    </xdr:to>
    <xdr:sp macro="" textlink="">
      <xdr:nvSpPr>
        <xdr:cNvPr id="554" name="テキスト ボックス 55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/>
      </xdr:nvSpPr>
      <xdr:spPr>
        <a:xfrm rot="21600000">
          <a:off x="6302375" y="2765425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215900</xdr:colOff>
      <xdr:row>15</xdr:row>
      <xdr:rowOff>111125</xdr:rowOff>
    </xdr:from>
    <xdr:to>
      <xdr:col>17</xdr:col>
      <xdr:colOff>266700</xdr:colOff>
      <xdr:row>16</xdr:row>
      <xdr:rowOff>119063</xdr:rowOff>
    </xdr:to>
    <xdr:sp macro="" textlink="">
      <xdr:nvSpPr>
        <xdr:cNvPr id="555" name="テキスト ボックス 55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/>
      </xdr:nvSpPr>
      <xdr:spPr>
        <a:xfrm rot="21600000">
          <a:off x="6207125" y="2873375"/>
          <a:ext cx="431800" cy="19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104775</xdr:colOff>
      <xdr:row>16</xdr:row>
      <xdr:rowOff>177800</xdr:rowOff>
    </xdr:from>
    <xdr:to>
      <xdr:col>16</xdr:col>
      <xdr:colOff>117474</xdr:colOff>
      <xdr:row>18</xdr:row>
      <xdr:rowOff>0</xdr:rowOff>
    </xdr:to>
    <xdr:sp macro="" textlink="">
      <xdr:nvSpPr>
        <xdr:cNvPr id="556" name="テキスト ボックス 55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/>
      </xdr:nvSpPr>
      <xdr:spPr>
        <a:xfrm rot="18900000">
          <a:off x="5715000" y="31305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219078</xdr:colOff>
      <xdr:row>15</xdr:row>
      <xdr:rowOff>109538</xdr:rowOff>
    </xdr:from>
    <xdr:to>
      <xdr:col>16</xdr:col>
      <xdr:colOff>61913</xdr:colOff>
      <xdr:row>17</xdr:row>
      <xdr:rowOff>104774</xdr:rowOff>
    </xdr:to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/>
      </xdr:nvSpPr>
      <xdr:spPr>
        <a:xfrm rot="16200000">
          <a:off x="5753103" y="2947988"/>
          <a:ext cx="376236" cy="22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117472</xdr:colOff>
      <xdr:row>14</xdr:row>
      <xdr:rowOff>4762</xdr:rowOff>
    </xdr:from>
    <xdr:to>
      <xdr:col>16</xdr:col>
      <xdr:colOff>298447</xdr:colOff>
      <xdr:row>15</xdr:row>
      <xdr:rowOff>190499</xdr:rowOff>
    </xdr:to>
    <xdr:sp macro="" textlink="">
      <xdr:nvSpPr>
        <xdr:cNvPr id="558" name="テキスト ボックス 55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/>
      </xdr:nvSpPr>
      <xdr:spPr>
        <a:xfrm rot="16200000">
          <a:off x="6011066" y="2674143"/>
          <a:ext cx="37623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122235</xdr:colOff>
      <xdr:row>12</xdr:row>
      <xdr:rowOff>50800</xdr:rowOff>
    </xdr:from>
    <xdr:to>
      <xdr:col>19</xdr:col>
      <xdr:colOff>103184</xdr:colOff>
      <xdr:row>13</xdr:row>
      <xdr:rowOff>38100</xdr:rowOff>
    </xdr:to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/>
      </xdr:nvSpPr>
      <xdr:spPr>
        <a:xfrm rot="21600000">
          <a:off x="6875460" y="2241550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295276</xdr:colOff>
      <xdr:row>11</xdr:row>
      <xdr:rowOff>158750</xdr:rowOff>
    </xdr:from>
    <xdr:to>
      <xdr:col>18</xdr:col>
      <xdr:colOff>307975</xdr:colOff>
      <xdr:row>12</xdr:row>
      <xdr:rowOff>171450</xdr:rowOff>
    </xdr:to>
    <xdr:sp macro="" textlink="">
      <xdr:nvSpPr>
        <xdr:cNvPr id="560" name="テキスト ボックス 55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/>
      </xdr:nvSpPr>
      <xdr:spPr>
        <a:xfrm rot="18900000">
          <a:off x="6667501" y="21590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112713</xdr:colOff>
      <xdr:row>8</xdr:row>
      <xdr:rowOff>9529</xdr:rowOff>
    </xdr:from>
    <xdr:to>
      <xdr:col>21</xdr:col>
      <xdr:colOff>315119</xdr:colOff>
      <xdr:row>10</xdr:row>
      <xdr:rowOff>161930</xdr:rowOff>
    </xdr:to>
    <xdr:sp macro="" textlink="">
      <xdr:nvSpPr>
        <xdr:cNvPr id="561" name="テキスト ボックス 56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/>
      </xdr:nvSpPr>
      <xdr:spPr>
        <a:xfrm rot="16200000">
          <a:off x="7867253" y="1627589"/>
          <a:ext cx="485776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301625</xdr:colOff>
      <xdr:row>9</xdr:row>
      <xdr:rowOff>149225</xdr:rowOff>
    </xdr:from>
    <xdr:to>
      <xdr:col>20</xdr:col>
      <xdr:colOff>282574</xdr:colOff>
      <xdr:row>10</xdr:row>
      <xdr:rowOff>136525</xdr:rowOff>
    </xdr:to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/>
      </xdr:nvSpPr>
      <xdr:spPr>
        <a:xfrm rot="21600000">
          <a:off x="7435850" y="1768475"/>
          <a:ext cx="361949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288924</xdr:colOff>
      <xdr:row>10</xdr:row>
      <xdr:rowOff>71435</xdr:rowOff>
    </xdr:from>
    <xdr:to>
      <xdr:col>20</xdr:col>
      <xdr:colOff>301623</xdr:colOff>
      <xdr:row>11</xdr:row>
      <xdr:rowOff>84135</xdr:rowOff>
    </xdr:to>
    <xdr:sp macro="" textlink="">
      <xdr:nvSpPr>
        <xdr:cNvPr id="563" name="テキスト ボックス 56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/>
      </xdr:nvSpPr>
      <xdr:spPr>
        <a:xfrm rot="18900000">
          <a:off x="7423149" y="188118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104774</xdr:colOff>
      <xdr:row>9</xdr:row>
      <xdr:rowOff>6346</xdr:rowOff>
    </xdr:from>
    <xdr:to>
      <xdr:col>19</xdr:col>
      <xdr:colOff>295274</xdr:colOff>
      <xdr:row>10</xdr:row>
      <xdr:rowOff>165096</xdr:rowOff>
    </xdr:to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/>
      </xdr:nvSpPr>
      <xdr:spPr>
        <a:xfrm rot="16200000">
          <a:off x="7159624" y="1704971"/>
          <a:ext cx="349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0.8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269875</xdr:colOff>
      <xdr:row>13</xdr:row>
      <xdr:rowOff>142875</xdr:rowOff>
    </xdr:from>
    <xdr:to>
      <xdr:col>18</xdr:col>
      <xdr:colOff>282574</xdr:colOff>
      <xdr:row>14</xdr:row>
      <xdr:rowOff>155575</xdr:rowOff>
    </xdr:to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/>
      </xdr:nvSpPr>
      <xdr:spPr>
        <a:xfrm rot="18900000">
          <a:off x="6642100" y="25241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333375</xdr:colOff>
      <xdr:row>11</xdr:row>
      <xdr:rowOff>92075</xdr:rowOff>
    </xdr:from>
    <xdr:to>
      <xdr:col>19</xdr:col>
      <xdr:colOff>346074</xdr:colOff>
      <xdr:row>12</xdr:row>
      <xdr:rowOff>104775</xdr:rowOff>
    </xdr:to>
    <xdr:sp macro="" textlink="">
      <xdr:nvSpPr>
        <xdr:cNvPr id="566" name="テキスト ボックス 56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/>
      </xdr:nvSpPr>
      <xdr:spPr>
        <a:xfrm rot="18900000">
          <a:off x="7086600" y="20923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142875</xdr:colOff>
      <xdr:row>16</xdr:row>
      <xdr:rowOff>82550</xdr:rowOff>
    </xdr:from>
    <xdr:to>
      <xdr:col>17</xdr:col>
      <xdr:colOff>155574</xdr:colOff>
      <xdr:row>17</xdr:row>
      <xdr:rowOff>95250</xdr:rowOff>
    </xdr:to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/>
      </xdr:nvSpPr>
      <xdr:spPr>
        <a:xfrm rot="18900000">
          <a:off x="6134100" y="30353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185757</xdr:colOff>
      <xdr:row>13</xdr:row>
      <xdr:rowOff>123801</xdr:rowOff>
    </xdr:from>
    <xdr:to>
      <xdr:col>16</xdr:col>
      <xdr:colOff>150832</xdr:colOff>
      <xdr:row>15</xdr:row>
      <xdr:rowOff>178557</xdr:rowOff>
    </xdr:to>
    <xdr:sp macro="" textlink="">
      <xdr:nvSpPr>
        <xdr:cNvPr id="568" name="テキスト ボックス 56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/>
      </xdr:nvSpPr>
      <xdr:spPr>
        <a:xfrm>
          <a:off x="5414982" y="2505051"/>
          <a:ext cx="727075" cy="43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洗濯流し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16</xdr:col>
      <xdr:colOff>28578</xdr:colOff>
      <xdr:row>11</xdr:row>
      <xdr:rowOff>157160</xdr:rowOff>
    </xdr:from>
    <xdr:to>
      <xdr:col>17</xdr:col>
      <xdr:colOff>374653</xdr:colOff>
      <xdr:row>14</xdr:row>
      <xdr:rowOff>23810</xdr:rowOff>
    </xdr:to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/>
      </xdr:nvSpPr>
      <xdr:spPr>
        <a:xfrm>
          <a:off x="6019803" y="2157410"/>
          <a:ext cx="7270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洗面器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138087</xdr:colOff>
      <xdr:row>10</xdr:row>
      <xdr:rowOff>142851</xdr:rowOff>
    </xdr:from>
    <xdr:to>
      <xdr:col>26</xdr:col>
      <xdr:colOff>103162</xdr:colOff>
      <xdr:row>13</xdr:row>
      <xdr:rowOff>42839</xdr:rowOff>
    </xdr:to>
    <xdr:sp macro="" textlink="">
      <xdr:nvSpPr>
        <xdr:cNvPr id="570" name="テキスト ボックス 56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/>
      </xdr:nvSpPr>
      <xdr:spPr>
        <a:xfrm>
          <a:off x="9177312" y="1952601"/>
          <a:ext cx="727075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台所流し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20</xdr:col>
      <xdr:colOff>171428</xdr:colOff>
      <xdr:row>5</xdr:row>
      <xdr:rowOff>47627</xdr:rowOff>
    </xdr:from>
    <xdr:to>
      <xdr:col>22</xdr:col>
      <xdr:colOff>114278</xdr:colOff>
      <xdr:row>8</xdr:row>
      <xdr:rowOff>1572</xdr:rowOff>
    </xdr:to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/>
      </xdr:nvSpPr>
      <xdr:spPr>
        <a:xfrm>
          <a:off x="7686653" y="1047752"/>
          <a:ext cx="704850" cy="43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給湯器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52393</xdr:colOff>
      <xdr:row>8</xdr:row>
      <xdr:rowOff>52379</xdr:rowOff>
    </xdr:from>
    <xdr:to>
      <xdr:col>19</xdr:col>
      <xdr:colOff>17468</xdr:colOff>
      <xdr:row>10</xdr:row>
      <xdr:rowOff>190492</xdr:rowOff>
    </xdr:to>
    <xdr:sp macro="" textlink="">
      <xdr:nvSpPr>
        <xdr:cNvPr id="572" name="テキスト ボックス 571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/>
      </xdr:nvSpPr>
      <xdr:spPr>
        <a:xfrm>
          <a:off x="6424618" y="1528754"/>
          <a:ext cx="727075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浴　槽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142850</xdr:colOff>
      <xdr:row>11</xdr:row>
      <xdr:rowOff>23775</xdr:rowOff>
    </xdr:from>
    <xdr:to>
      <xdr:col>26</xdr:col>
      <xdr:colOff>63475</xdr:colOff>
      <xdr:row>12</xdr:row>
      <xdr:rowOff>147600</xdr:rowOff>
    </xdr:to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/>
      </xdr:nvSpPr>
      <xdr:spPr>
        <a:xfrm>
          <a:off x="9182075" y="2024025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18</xdr:col>
      <xdr:colOff>366711</xdr:colOff>
      <xdr:row>6</xdr:row>
      <xdr:rowOff>61934</xdr:rowOff>
    </xdr:from>
    <xdr:to>
      <xdr:col>20</xdr:col>
      <xdr:colOff>287336</xdr:colOff>
      <xdr:row>8</xdr:row>
      <xdr:rowOff>90509</xdr:rowOff>
    </xdr:to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/>
      </xdr:nvSpPr>
      <xdr:spPr>
        <a:xfrm>
          <a:off x="7119936" y="1204934"/>
          <a:ext cx="682625" cy="361950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25</xdr:col>
      <xdr:colOff>0</xdr:colOff>
      <xdr:row>10</xdr:row>
      <xdr:rowOff>33341</xdr:rowOff>
    </xdr:from>
    <xdr:to>
      <xdr:col>25</xdr:col>
      <xdr:colOff>180000</xdr:colOff>
      <xdr:row>11</xdr:row>
      <xdr:rowOff>22841</xdr:rowOff>
    </xdr:to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/>
      </xdr:nvSpPr>
      <xdr:spPr>
        <a:xfrm>
          <a:off x="9420225" y="1843091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①</a:t>
          </a:r>
        </a:p>
      </xdr:txBody>
    </xdr:sp>
    <xdr:clientData/>
  </xdr:twoCellAnchor>
  <xdr:twoCellAnchor>
    <xdr:from>
      <xdr:col>15</xdr:col>
      <xdr:colOff>57156</xdr:colOff>
      <xdr:row>12</xdr:row>
      <xdr:rowOff>180974</xdr:rowOff>
    </xdr:from>
    <xdr:to>
      <xdr:col>15</xdr:col>
      <xdr:colOff>237156</xdr:colOff>
      <xdr:row>13</xdr:row>
      <xdr:rowOff>170474</xdr:rowOff>
    </xdr:to>
    <xdr:sp macro="" textlink="">
      <xdr:nvSpPr>
        <xdr:cNvPr id="576" name="テキスト ボックス 575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/>
      </xdr:nvSpPr>
      <xdr:spPr>
        <a:xfrm>
          <a:off x="5667381" y="2371724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⑤</a:t>
          </a:r>
        </a:p>
      </xdr:txBody>
    </xdr:sp>
    <xdr:clientData/>
  </xdr:twoCellAnchor>
  <xdr:twoCellAnchor>
    <xdr:from>
      <xdr:col>25</xdr:col>
      <xdr:colOff>300069</xdr:colOff>
      <xdr:row>29</xdr:row>
      <xdr:rowOff>23815</xdr:rowOff>
    </xdr:from>
    <xdr:to>
      <xdr:col>26</xdr:col>
      <xdr:colOff>99069</xdr:colOff>
      <xdr:row>30</xdr:row>
      <xdr:rowOff>60940</xdr:rowOff>
    </xdr:to>
    <xdr:sp macro="" textlink="">
      <xdr:nvSpPr>
        <xdr:cNvPr id="577" name="円/楕円 338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/>
      </xdr:nvSpPr>
      <xdr:spPr>
        <a:xfrm>
          <a:off x="9720294" y="545306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290543</xdr:colOff>
      <xdr:row>35</xdr:row>
      <xdr:rowOff>38074</xdr:rowOff>
    </xdr:from>
    <xdr:to>
      <xdr:col>22</xdr:col>
      <xdr:colOff>89543</xdr:colOff>
      <xdr:row>36</xdr:row>
      <xdr:rowOff>75199</xdr:rowOff>
    </xdr:to>
    <xdr:sp macro="" textlink="">
      <xdr:nvSpPr>
        <xdr:cNvPr id="578" name="円/楕円 339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/>
      </xdr:nvSpPr>
      <xdr:spPr>
        <a:xfrm>
          <a:off x="8186768" y="6324574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57156</xdr:colOff>
      <xdr:row>9</xdr:row>
      <xdr:rowOff>47630</xdr:rowOff>
    </xdr:from>
    <xdr:to>
      <xdr:col>22</xdr:col>
      <xdr:colOff>237156</xdr:colOff>
      <xdr:row>10</xdr:row>
      <xdr:rowOff>37130</xdr:rowOff>
    </xdr:to>
    <xdr:sp macro="" textlink="">
      <xdr:nvSpPr>
        <xdr:cNvPr id="579" name="円/楕円 340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/>
      </xdr:nvSpPr>
      <xdr:spPr>
        <a:xfrm>
          <a:off x="8334381" y="166688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76208</xdr:colOff>
      <xdr:row>11</xdr:row>
      <xdr:rowOff>157139</xdr:rowOff>
    </xdr:from>
    <xdr:to>
      <xdr:col>21</xdr:col>
      <xdr:colOff>256208</xdr:colOff>
      <xdr:row>12</xdr:row>
      <xdr:rowOff>146639</xdr:rowOff>
    </xdr:to>
    <xdr:sp macro="" textlink="">
      <xdr:nvSpPr>
        <xdr:cNvPr id="580" name="円/楕円 341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/>
      </xdr:nvSpPr>
      <xdr:spPr>
        <a:xfrm>
          <a:off x="7972433" y="215738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371474</xdr:colOff>
      <xdr:row>11</xdr:row>
      <xdr:rowOff>157119</xdr:rowOff>
    </xdr:from>
    <xdr:to>
      <xdr:col>20</xdr:col>
      <xdr:colOff>170474</xdr:colOff>
      <xdr:row>12</xdr:row>
      <xdr:rowOff>146619</xdr:rowOff>
    </xdr:to>
    <xdr:sp macro="" textlink="">
      <xdr:nvSpPr>
        <xdr:cNvPr id="581" name="円/楕円 342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/>
      </xdr:nvSpPr>
      <xdr:spPr>
        <a:xfrm>
          <a:off x="7505699" y="215736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128601</xdr:colOff>
      <xdr:row>18</xdr:row>
      <xdr:rowOff>90477</xdr:rowOff>
    </xdr:from>
    <xdr:to>
      <xdr:col>16</xdr:col>
      <xdr:colOff>308601</xdr:colOff>
      <xdr:row>19</xdr:row>
      <xdr:rowOff>79977</xdr:rowOff>
    </xdr:to>
    <xdr:sp macro="" textlink="">
      <xdr:nvSpPr>
        <xdr:cNvPr id="582" name="円/楕円 343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/>
      </xdr:nvSpPr>
      <xdr:spPr>
        <a:xfrm>
          <a:off x="6119826" y="342422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95300</xdr:colOff>
      <xdr:row>15</xdr:row>
      <xdr:rowOff>166665</xdr:rowOff>
    </xdr:from>
    <xdr:to>
      <xdr:col>15</xdr:col>
      <xdr:colOff>275300</xdr:colOff>
      <xdr:row>16</xdr:row>
      <xdr:rowOff>156165</xdr:rowOff>
    </xdr:to>
    <xdr:sp macro="" textlink="">
      <xdr:nvSpPr>
        <xdr:cNvPr id="583" name="円/楕円 344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/>
      </xdr:nvSpPr>
      <xdr:spPr>
        <a:xfrm>
          <a:off x="5705525" y="292891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304792</xdr:colOff>
      <xdr:row>29</xdr:row>
      <xdr:rowOff>28608</xdr:rowOff>
    </xdr:from>
    <xdr:to>
      <xdr:col>26</xdr:col>
      <xdr:colOff>103792</xdr:colOff>
      <xdr:row>30</xdr:row>
      <xdr:rowOff>65733</xdr:rowOff>
    </xdr:to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 txBox="1"/>
      </xdr:nvSpPr>
      <xdr:spPr>
        <a:xfrm>
          <a:off x="9725017" y="5457858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Ｊ</a:t>
          </a:r>
        </a:p>
      </xdr:txBody>
    </xdr:sp>
    <xdr:clientData/>
  </xdr:twoCellAnchor>
  <xdr:twoCellAnchor>
    <xdr:from>
      <xdr:col>21</xdr:col>
      <xdr:colOff>285740</xdr:colOff>
      <xdr:row>35</xdr:row>
      <xdr:rowOff>33311</xdr:rowOff>
    </xdr:from>
    <xdr:to>
      <xdr:col>22</xdr:col>
      <xdr:colOff>84740</xdr:colOff>
      <xdr:row>36</xdr:row>
      <xdr:rowOff>70436</xdr:rowOff>
    </xdr:to>
    <xdr:sp macro="" textlink="">
      <xdr:nvSpPr>
        <xdr:cNvPr id="585" name="テキスト ボックス 584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 txBox="1"/>
      </xdr:nvSpPr>
      <xdr:spPr>
        <a:xfrm>
          <a:off x="8181965" y="6319811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Ｋ</a:t>
          </a:r>
        </a:p>
      </xdr:txBody>
    </xdr:sp>
    <xdr:clientData/>
  </xdr:twoCellAnchor>
  <xdr:twoCellAnchor>
    <xdr:from>
      <xdr:col>19</xdr:col>
      <xdr:colOff>371474</xdr:colOff>
      <xdr:row>11</xdr:row>
      <xdr:rowOff>157119</xdr:rowOff>
    </xdr:from>
    <xdr:to>
      <xdr:col>20</xdr:col>
      <xdr:colOff>170474</xdr:colOff>
      <xdr:row>12</xdr:row>
      <xdr:rowOff>146619</xdr:rowOff>
    </xdr:to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 txBox="1"/>
      </xdr:nvSpPr>
      <xdr:spPr>
        <a:xfrm>
          <a:off x="7505699" y="2157369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Ｎ</a:t>
          </a:r>
        </a:p>
      </xdr:txBody>
    </xdr:sp>
    <xdr:clientData/>
  </xdr:twoCellAnchor>
  <xdr:twoCellAnchor>
    <xdr:from>
      <xdr:col>16</xdr:col>
      <xdr:colOff>128561</xdr:colOff>
      <xdr:row>18</xdr:row>
      <xdr:rowOff>85714</xdr:rowOff>
    </xdr:from>
    <xdr:to>
      <xdr:col>16</xdr:col>
      <xdr:colOff>308561</xdr:colOff>
      <xdr:row>19</xdr:row>
      <xdr:rowOff>75214</xdr:rowOff>
    </xdr:to>
    <xdr:sp macro="" textlink="">
      <xdr:nvSpPr>
        <xdr:cNvPr id="587" name="テキスト ボックス 586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 txBox="1"/>
      </xdr:nvSpPr>
      <xdr:spPr>
        <a:xfrm>
          <a:off x="6119786" y="3419464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Ｏ</a:t>
          </a:r>
        </a:p>
      </xdr:txBody>
    </xdr:sp>
    <xdr:clientData/>
  </xdr:twoCellAnchor>
  <xdr:twoCellAnchor>
    <xdr:from>
      <xdr:col>15</xdr:col>
      <xdr:colOff>100063</xdr:colOff>
      <xdr:row>15</xdr:row>
      <xdr:rowOff>166685</xdr:rowOff>
    </xdr:from>
    <xdr:to>
      <xdr:col>15</xdr:col>
      <xdr:colOff>280063</xdr:colOff>
      <xdr:row>16</xdr:row>
      <xdr:rowOff>156185</xdr:rowOff>
    </xdr:to>
    <xdr:sp macro="" textlink="">
      <xdr:nvSpPr>
        <xdr:cNvPr id="588" name="テキスト ボックス 587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 txBox="1"/>
      </xdr:nvSpPr>
      <xdr:spPr>
        <a:xfrm>
          <a:off x="5710288" y="292893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Ｐ</a:t>
          </a:r>
        </a:p>
      </xdr:txBody>
    </xdr:sp>
    <xdr:clientData/>
  </xdr:twoCellAnchor>
  <xdr:twoCellAnchor>
    <xdr:from>
      <xdr:col>9</xdr:col>
      <xdr:colOff>300040</xdr:colOff>
      <xdr:row>29</xdr:row>
      <xdr:rowOff>52389</xdr:rowOff>
    </xdr:from>
    <xdr:to>
      <xdr:col>10</xdr:col>
      <xdr:colOff>99040</xdr:colOff>
      <xdr:row>30</xdr:row>
      <xdr:rowOff>89514</xdr:rowOff>
    </xdr:to>
    <xdr:sp macro="" textlink="">
      <xdr:nvSpPr>
        <xdr:cNvPr id="589" name="テキスト ボックス 588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 txBox="1"/>
      </xdr:nvSpPr>
      <xdr:spPr>
        <a:xfrm>
          <a:off x="3624265" y="5481639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11</xdr:col>
      <xdr:colOff>95250</xdr:colOff>
      <xdr:row>29</xdr:row>
      <xdr:rowOff>57148</xdr:rowOff>
    </xdr:from>
    <xdr:to>
      <xdr:col>11</xdr:col>
      <xdr:colOff>275250</xdr:colOff>
      <xdr:row>30</xdr:row>
      <xdr:rowOff>94273</xdr:rowOff>
    </xdr:to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 txBox="1"/>
      </xdr:nvSpPr>
      <xdr:spPr>
        <a:xfrm>
          <a:off x="4181475" y="5486398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21</xdr:col>
      <xdr:colOff>114303</xdr:colOff>
      <xdr:row>29</xdr:row>
      <xdr:rowOff>57151</xdr:rowOff>
    </xdr:from>
    <xdr:to>
      <xdr:col>21</xdr:col>
      <xdr:colOff>294303</xdr:colOff>
      <xdr:row>30</xdr:row>
      <xdr:rowOff>94276</xdr:rowOff>
    </xdr:to>
    <xdr:sp macro="" textlink="">
      <xdr:nvSpPr>
        <xdr:cNvPr id="591" name="円/楕円 352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/>
      </xdr:nvSpPr>
      <xdr:spPr>
        <a:xfrm>
          <a:off x="8010528" y="5486401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295306</xdr:colOff>
      <xdr:row>29</xdr:row>
      <xdr:rowOff>52393</xdr:rowOff>
    </xdr:from>
    <xdr:to>
      <xdr:col>10</xdr:col>
      <xdr:colOff>94306</xdr:colOff>
      <xdr:row>30</xdr:row>
      <xdr:rowOff>89518</xdr:rowOff>
    </xdr:to>
    <xdr:sp macro="" textlink="">
      <xdr:nvSpPr>
        <xdr:cNvPr id="592" name="円/楕円 353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/>
      </xdr:nvSpPr>
      <xdr:spPr>
        <a:xfrm>
          <a:off x="3619531" y="54816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100023</xdr:colOff>
      <xdr:row>29</xdr:row>
      <xdr:rowOff>57141</xdr:rowOff>
    </xdr:from>
    <xdr:to>
      <xdr:col>11</xdr:col>
      <xdr:colOff>280023</xdr:colOff>
      <xdr:row>30</xdr:row>
      <xdr:rowOff>94266</xdr:rowOff>
    </xdr:to>
    <xdr:sp macro="" textlink="">
      <xdr:nvSpPr>
        <xdr:cNvPr id="593" name="円/楕円 354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/>
      </xdr:nvSpPr>
      <xdr:spPr>
        <a:xfrm>
          <a:off x="4186248" y="5486391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290503</xdr:colOff>
      <xdr:row>29</xdr:row>
      <xdr:rowOff>52378</xdr:rowOff>
    </xdr:from>
    <xdr:to>
      <xdr:col>13</xdr:col>
      <xdr:colOff>89503</xdr:colOff>
      <xdr:row>30</xdr:row>
      <xdr:rowOff>89503</xdr:rowOff>
    </xdr:to>
    <xdr:sp macro="" textlink="">
      <xdr:nvSpPr>
        <xdr:cNvPr id="594" name="円/楕円 355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/>
      </xdr:nvSpPr>
      <xdr:spPr>
        <a:xfrm>
          <a:off x="4757728" y="5481628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300069</xdr:colOff>
      <xdr:row>29</xdr:row>
      <xdr:rowOff>52393</xdr:rowOff>
    </xdr:from>
    <xdr:to>
      <xdr:col>15</xdr:col>
      <xdr:colOff>99069</xdr:colOff>
      <xdr:row>30</xdr:row>
      <xdr:rowOff>89518</xdr:rowOff>
    </xdr:to>
    <xdr:sp macro="" textlink="">
      <xdr:nvSpPr>
        <xdr:cNvPr id="595" name="円/楕円 356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/>
      </xdr:nvSpPr>
      <xdr:spPr>
        <a:xfrm>
          <a:off x="5529294" y="54816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114312</xdr:colOff>
      <xdr:row>29</xdr:row>
      <xdr:rowOff>52393</xdr:rowOff>
    </xdr:from>
    <xdr:to>
      <xdr:col>16</xdr:col>
      <xdr:colOff>294312</xdr:colOff>
      <xdr:row>30</xdr:row>
      <xdr:rowOff>89518</xdr:rowOff>
    </xdr:to>
    <xdr:sp macro="" textlink="">
      <xdr:nvSpPr>
        <xdr:cNvPr id="596" name="円/楕円 357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/>
      </xdr:nvSpPr>
      <xdr:spPr>
        <a:xfrm>
          <a:off x="6105537" y="54816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290503</xdr:colOff>
      <xdr:row>29</xdr:row>
      <xdr:rowOff>52393</xdr:rowOff>
    </xdr:from>
    <xdr:to>
      <xdr:col>18</xdr:col>
      <xdr:colOff>89503</xdr:colOff>
      <xdr:row>30</xdr:row>
      <xdr:rowOff>89518</xdr:rowOff>
    </xdr:to>
    <xdr:sp macro="" textlink="">
      <xdr:nvSpPr>
        <xdr:cNvPr id="597" name="円/楕円 358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/>
      </xdr:nvSpPr>
      <xdr:spPr>
        <a:xfrm>
          <a:off x="6662728" y="54816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295266</xdr:colOff>
      <xdr:row>29</xdr:row>
      <xdr:rowOff>52393</xdr:rowOff>
    </xdr:from>
    <xdr:to>
      <xdr:col>20</xdr:col>
      <xdr:colOff>94266</xdr:colOff>
      <xdr:row>30</xdr:row>
      <xdr:rowOff>89518</xdr:rowOff>
    </xdr:to>
    <xdr:sp macro="" textlink="">
      <xdr:nvSpPr>
        <xdr:cNvPr id="598" name="円/楕円 359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/>
      </xdr:nvSpPr>
      <xdr:spPr>
        <a:xfrm>
          <a:off x="7429491" y="54816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300029</xdr:colOff>
      <xdr:row>29</xdr:row>
      <xdr:rowOff>57176</xdr:rowOff>
    </xdr:from>
    <xdr:to>
      <xdr:col>13</xdr:col>
      <xdr:colOff>99029</xdr:colOff>
      <xdr:row>30</xdr:row>
      <xdr:rowOff>94301</xdr:rowOff>
    </xdr:to>
    <xdr:sp macro="" textlink="">
      <xdr:nvSpPr>
        <xdr:cNvPr id="599" name="テキスト ボックス 598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 txBox="1"/>
      </xdr:nvSpPr>
      <xdr:spPr>
        <a:xfrm>
          <a:off x="4767254" y="548642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Ｄ</a:t>
          </a:r>
        </a:p>
      </xdr:txBody>
    </xdr:sp>
    <xdr:clientData/>
  </xdr:twoCellAnchor>
  <xdr:twoCellAnchor>
    <xdr:from>
      <xdr:col>14</xdr:col>
      <xdr:colOff>300029</xdr:colOff>
      <xdr:row>29</xdr:row>
      <xdr:rowOff>57176</xdr:rowOff>
    </xdr:from>
    <xdr:to>
      <xdr:col>15</xdr:col>
      <xdr:colOff>99029</xdr:colOff>
      <xdr:row>30</xdr:row>
      <xdr:rowOff>94301</xdr:rowOff>
    </xdr:to>
    <xdr:sp macro="" textlink="">
      <xdr:nvSpPr>
        <xdr:cNvPr id="600" name="テキスト ボックス 599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 txBox="1"/>
      </xdr:nvSpPr>
      <xdr:spPr>
        <a:xfrm>
          <a:off x="5529254" y="548642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Ｅ</a:t>
          </a:r>
        </a:p>
      </xdr:txBody>
    </xdr:sp>
    <xdr:clientData/>
  </xdr:twoCellAnchor>
  <xdr:twoCellAnchor>
    <xdr:from>
      <xdr:col>16</xdr:col>
      <xdr:colOff>114312</xdr:colOff>
      <xdr:row>29</xdr:row>
      <xdr:rowOff>57176</xdr:rowOff>
    </xdr:from>
    <xdr:to>
      <xdr:col>16</xdr:col>
      <xdr:colOff>294312</xdr:colOff>
      <xdr:row>30</xdr:row>
      <xdr:rowOff>94301</xdr:rowOff>
    </xdr:to>
    <xdr:sp macro="" textlink="">
      <xdr:nvSpPr>
        <xdr:cNvPr id="601" name="テキスト ボックス 600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 txBox="1"/>
      </xdr:nvSpPr>
      <xdr:spPr>
        <a:xfrm>
          <a:off x="6105537" y="548642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Ｆ</a:t>
          </a:r>
        </a:p>
      </xdr:txBody>
    </xdr:sp>
    <xdr:clientData/>
  </xdr:twoCellAnchor>
  <xdr:twoCellAnchor>
    <xdr:from>
      <xdr:col>17</xdr:col>
      <xdr:colOff>290503</xdr:colOff>
      <xdr:row>29</xdr:row>
      <xdr:rowOff>52413</xdr:rowOff>
    </xdr:from>
    <xdr:to>
      <xdr:col>18</xdr:col>
      <xdr:colOff>89503</xdr:colOff>
      <xdr:row>30</xdr:row>
      <xdr:rowOff>89538</xdr:rowOff>
    </xdr:to>
    <xdr:sp macro="" textlink="">
      <xdr:nvSpPr>
        <xdr:cNvPr id="602" name="テキスト ボックス 601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 txBox="1"/>
      </xdr:nvSpPr>
      <xdr:spPr>
        <a:xfrm>
          <a:off x="6662728" y="548166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Ｇ</a:t>
          </a:r>
        </a:p>
      </xdr:txBody>
    </xdr:sp>
    <xdr:clientData/>
  </xdr:twoCellAnchor>
  <xdr:twoCellAnchor>
    <xdr:from>
      <xdr:col>19</xdr:col>
      <xdr:colOff>300029</xdr:colOff>
      <xdr:row>29</xdr:row>
      <xdr:rowOff>57176</xdr:rowOff>
    </xdr:from>
    <xdr:to>
      <xdr:col>20</xdr:col>
      <xdr:colOff>99029</xdr:colOff>
      <xdr:row>30</xdr:row>
      <xdr:rowOff>94301</xdr:rowOff>
    </xdr:to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 txBox="1"/>
      </xdr:nvSpPr>
      <xdr:spPr>
        <a:xfrm>
          <a:off x="7434254" y="548642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Ｈ</a:t>
          </a:r>
        </a:p>
      </xdr:txBody>
    </xdr:sp>
    <xdr:clientData/>
  </xdr:twoCellAnchor>
  <xdr:twoCellAnchor>
    <xdr:from>
      <xdr:col>21</xdr:col>
      <xdr:colOff>114312</xdr:colOff>
      <xdr:row>29</xdr:row>
      <xdr:rowOff>52413</xdr:rowOff>
    </xdr:from>
    <xdr:to>
      <xdr:col>21</xdr:col>
      <xdr:colOff>294312</xdr:colOff>
      <xdr:row>30</xdr:row>
      <xdr:rowOff>89538</xdr:rowOff>
    </xdr:to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 txBox="1"/>
      </xdr:nvSpPr>
      <xdr:spPr>
        <a:xfrm>
          <a:off x="8010537" y="548166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Ｉ</a:t>
          </a:r>
        </a:p>
      </xdr:txBody>
    </xdr:sp>
    <xdr:clientData/>
  </xdr:twoCellAnchor>
  <xdr:twoCellAnchor>
    <xdr:from>
      <xdr:col>17</xdr:col>
      <xdr:colOff>276214</xdr:colOff>
      <xdr:row>12</xdr:row>
      <xdr:rowOff>157159</xdr:rowOff>
    </xdr:from>
    <xdr:to>
      <xdr:col>18</xdr:col>
      <xdr:colOff>327014</xdr:colOff>
      <xdr:row>13</xdr:row>
      <xdr:rowOff>165097</xdr:rowOff>
    </xdr:to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 txBox="1"/>
      </xdr:nvSpPr>
      <xdr:spPr>
        <a:xfrm rot="21600000">
          <a:off x="6648439" y="2347909"/>
          <a:ext cx="431800" cy="19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14040</xdr:colOff>
      <xdr:row>30</xdr:row>
      <xdr:rowOff>142858</xdr:rowOff>
    </xdr:from>
    <xdr:to>
      <xdr:col>27</xdr:col>
      <xdr:colOff>65040</xdr:colOff>
      <xdr:row>30</xdr:row>
      <xdr:rowOff>142858</xdr:rowOff>
    </xdr:to>
    <xdr:cxnSp macro="">
      <xdr:nvCxnSpPr>
        <xdr:cNvPr id="606" name="直線コネクタ 605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CxnSpPr/>
      </xdr:nvCxnSpPr>
      <xdr:spPr>
        <a:xfrm>
          <a:off x="9815265" y="5714983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182586</xdr:colOff>
      <xdr:row>11</xdr:row>
      <xdr:rowOff>92882</xdr:rowOff>
    </xdr:from>
    <xdr:to>
      <xdr:col>21</xdr:col>
      <xdr:colOff>290586</xdr:colOff>
      <xdr:row>11</xdr:row>
      <xdr:rowOff>92882</xdr:rowOff>
    </xdr:to>
    <xdr:cxnSp macro="">
      <xdr:nvCxnSpPr>
        <xdr:cNvPr id="607" name="直線コネクタ 606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CxnSpPr/>
      </xdr:nvCxnSpPr>
      <xdr:spPr>
        <a:xfrm>
          <a:off x="8078811" y="2093132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368300</xdr:colOff>
      <xdr:row>10</xdr:row>
      <xdr:rowOff>47625</xdr:rowOff>
    </xdr:from>
    <xdr:to>
      <xdr:col>21</xdr:col>
      <xdr:colOff>368300</xdr:colOff>
      <xdr:row>11</xdr:row>
      <xdr:rowOff>1125</xdr:rowOff>
    </xdr:to>
    <xdr:cxnSp macro="">
      <xdr:nvCxnSpPr>
        <xdr:cNvPr id="608" name="直線コネクタ 607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CxnSpPr/>
      </xdr:nvCxnSpPr>
      <xdr:spPr>
        <a:xfrm flipH="1" flipV="1">
          <a:off x="8264525" y="1857375"/>
          <a:ext cx="0" cy="14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333375</xdr:colOff>
      <xdr:row>10</xdr:row>
      <xdr:rowOff>104775</xdr:rowOff>
    </xdr:from>
    <xdr:to>
      <xdr:col>22</xdr:col>
      <xdr:colOff>24375</xdr:colOff>
      <xdr:row>10</xdr:row>
      <xdr:rowOff>158775</xdr:rowOff>
    </xdr:to>
    <xdr:sp macro="" textlink="">
      <xdr:nvSpPr>
        <xdr:cNvPr id="609" name="フローチャート : 照合 337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/>
      </xdr:nvSpPr>
      <xdr:spPr>
        <a:xfrm>
          <a:off x="8229600" y="1914525"/>
          <a:ext cx="72000" cy="54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0</xdr:colOff>
      <xdr:row>15</xdr:row>
      <xdr:rowOff>0</xdr:rowOff>
    </xdr:from>
    <xdr:to>
      <xdr:col>21</xdr:col>
      <xdr:colOff>100012</xdr:colOff>
      <xdr:row>16</xdr:row>
      <xdr:rowOff>52386</xdr:rowOff>
    </xdr:to>
    <xdr:sp macro="" textlink="">
      <xdr:nvSpPr>
        <xdr:cNvPr id="610" name="テキスト ボックス 609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 txBox="1"/>
      </xdr:nvSpPr>
      <xdr:spPr>
        <a:xfrm>
          <a:off x="7515225" y="2762250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19</xdr:col>
      <xdr:colOff>366711</xdr:colOff>
      <xdr:row>15</xdr:row>
      <xdr:rowOff>14289</xdr:rowOff>
    </xdr:from>
    <xdr:to>
      <xdr:col>21</xdr:col>
      <xdr:colOff>104774</xdr:colOff>
      <xdr:row>16</xdr:row>
      <xdr:rowOff>23814</xdr:rowOff>
    </xdr:to>
    <xdr:sp macro="" textlink="">
      <xdr:nvSpPr>
        <xdr:cNvPr id="611" name="テキスト ボックス 610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 txBox="1"/>
      </xdr:nvSpPr>
      <xdr:spPr>
        <a:xfrm>
          <a:off x="7500936" y="2776539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３　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9525" cmpd="sng">
          <a:noFill/>
        </a:ln>
      </a:spPr>
      <a:bodyPr vertOverflow="clip" wrap="square" rtlCol="0" anchor="ctr"/>
      <a:lstStyle>
        <a:defPPr algn="ctr">
          <a:defRPr kumimoji="1" sz="1050">
            <a:latin typeface="ＭＳ ゴシック" pitchFamily="49" charset="-128"/>
            <a:ea typeface="ＭＳ ゴシック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abSelected="1" view="pageBreakPreview" zoomScaleNormal="100" zoomScaleSheetLayoutView="100" workbookViewId="0">
      <selection activeCell="F24" sqref="F24"/>
    </sheetView>
  </sheetViews>
  <sheetFormatPr defaultColWidth="9" defaultRowHeight="13.5" x14ac:dyDescent="0.15"/>
  <cols>
    <col min="1" max="16384" width="9" style="1"/>
  </cols>
  <sheetData>
    <row r="2" spans="1:14" x14ac:dyDescent="0.15">
      <c r="B2" s="255"/>
    </row>
    <row r="10" spans="1:14" ht="37.5" customHeight="1" x14ac:dyDescent="0.15">
      <c r="A10" s="154" t="s">
        <v>58</v>
      </c>
      <c r="B10" s="154"/>
      <c r="C10" s="154"/>
      <c r="D10" s="154"/>
      <c r="E10" s="154"/>
      <c r="F10" s="154"/>
      <c r="G10" s="154"/>
      <c r="H10" s="154"/>
      <c r="I10" s="154"/>
      <c r="J10" s="34"/>
      <c r="K10" s="34"/>
      <c r="L10" s="34"/>
      <c r="M10" s="34"/>
      <c r="N10" s="34"/>
    </row>
    <row r="11" spans="1:14" ht="37.5" customHeight="1" x14ac:dyDescent="0.15"/>
    <row r="12" spans="1:14" ht="37.5" customHeight="1" x14ac:dyDescent="0.15">
      <c r="A12" s="155" t="s">
        <v>68</v>
      </c>
      <c r="B12" s="155"/>
      <c r="C12" s="155"/>
      <c r="D12" s="155"/>
      <c r="E12" s="155"/>
      <c r="F12" s="155"/>
      <c r="G12" s="155"/>
      <c r="H12" s="155"/>
      <c r="I12" s="155"/>
      <c r="J12" s="35"/>
      <c r="K12" s="35"/>
      <c r="L12" s="35"/>
      <c r="M12" s="35"/>
      <c r="N12" s="35"/>
    </row>
    <row r="48" spans="1:9" ht="37.5" customHeight="1" x14ac:dyDescent="0.15">
      <c r="A48" s="154"/>
      <c r="B48" s="154"/>
      <c r="C48" s="154"/>
      <c r="D48" s="154"/>
      <c r="E48" s="154"/>
      <c r="F48" s="154"/>
      <c r="G48" s="154"/>
      <c r="H48" s="154"/>
      <c r="I48" s="154"/>
    </row>
  </sheetData>
  <mergeCells count="3">
    <mergeCell ref="A10:I10"/>
    <mergeCell ref="A12:I12"/>
    <mergeCell ref="A48:I48"/>
  </mergeCells>
  <phoneticPr fontId="7"/>
  <pageMargins left="0.9055118110236221" right="0.51181102362204722" top="0.74803149606299213" bottom="0.74803149606299213" header="0.31496062992125984" footer="0.31496062992125984"/>
  <pageSetup paperSize="9" firstPageNumber="257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21"/>
  <sheetViews>
    <sheetView view="pageBreakPreview" zoomScale="50" zoomScaleNormal="50" zoomScaleSheetLayoutView="50" zoomScalePageLayoutView="75" workbookViewId="0">
      <selection activeCell="P16" sqref="P16:V16"/>
    </sheetView>
  </sheetViews>
  <sheetFormatPr defaultRowHeight="13.5" x14ac:dyDescent="0.15"/>
  <cols>
    <col min="1" max="1" width="1.5" customWidth="1"/>
    <col min="2" max="2" width="1.875" customWidth="1"/>
    <col min="3" max="3" width="17.5" customWidth="1"/>
    <col min="4" max="4" width="1.875" customWidth="1"/>
    <col min="5" max="7" width="11.25" customWidth="1"/>
    <col min="8" max="8" width="3.125" customWidth="1"/>
    <col min="9" max="11" width="11.25" customWidth="1"/>
    <col min="12" max="13" width="1.875" customWidth="1"/>
    <col min="14" max="14" width="17.5" customWidth="1"/>
    <col min="15" max="15" width="1.875" customWidth="1"/>
    <col min="16" max="18" width="11.25" customWidth="1"/>
    <col min="19" max="19" width="3.125" customWidth="1"/>
    <col min="20" max="22" width="11.25" customWidth="1"/>
    <col min="23" max="24" width="1.875" customWidth="1"/>
    <col min="25" max="25" width="17.5" customWidth="1"/>
    <col min="26" max="26" width="1.875" customWidth="1"/>
    <col min="27" max="29" width="10" customWidth="1"/>
    <col min="30" max="30" width="2.375" customWidth="1"/>
    <col min="31" max="36" width="5" customWidth="1"/>
    <col min="37" max="37" width="1.875" customWidth="1"/>
    <col min="257" max="257" width="1.5" customWidth="1"/>
    <col min="258" max="258" width="1.875" customWidth="1"/>
    <col min="259" max="259" width="17.5" customWidth="1"/>
    <col min="260" max="260" width="1.875" customWidth="1"/>
    <col min="261" max="263" width="11.25" customWidth="1"/>
    <col min="264" max="264" width="3.125" customWidth="1"/>
    <col min="265" max="267" width="11.25" customWidth="1"/>
    <col min="268" max="269" width="1.875" customWidth="1"/>
    <col min="270" max="270" width="17.5" customWidth="1"/>
    <col min="271" max="271" width="1.875" customWidth="1"/>
    <col min="272" max="274" width="11.25" customWidth="1"/>
    <col min="275" max="275" width="3.125" customWidth="1"/>
    <col min="276" max="278" width="11.25" customWidth="1"/>
    <col min="279" max="280" width="1.875" customWidth="1"/>
    <col min="281" max="281" width="17.5" customWidth="1"/>
    <col min="282" max="282" width="1.875" customWidth="1"/>
    <col min="283" max="285" width="10" customWidth="1"/>
    <col min="286" max="286" width="2.375" customWidth="1"/>
    <col min="287" max="292" width="5" customWidth="1"/>
    <col min="293" max="293" width="1.875" customWidth="1"/>
    <col min="513" max="513" width="1.5" customWidth="1"/>
    <col min="514" max="514" width="1.875" customWidth="1"/>
    <col min="515" max="515" width="17.5" customWidth="1"/>
    <col min="516" max="516" width="1.875" customWidth="1"/>
    <col min="517" max="519" width="11.25" customWidth="1"/>
    <col min="520" max="520" width="3.125" customWidth="1"/>
    <col min="521" max="523" width="11.25" customWidth="1"/>
    <col min="524" max="525" width="1.875" customWidth="1"/>
    <col min="526" max="526" width="17.5" customWidth="1"/>
    <col min="527" max="527" width="1.875" customWidth="1"/>
    <col min="528" max="530" width="11.25" customWidth="1"/>
    <col min="531" max="531" width="3.125" customWidth="1"/>
    <col min="532" max="534" width="11.25" customWidth="1"/>
    <col min="535" max="536" width="1.875" customWidth="1"/>
    <col min="537" max="537" width="17.5" customWidth="1"/>
    <col min="538" max="538" width="1.875" customWidth="1"/>
    <col min="539" max="541" width="10" customWidth="1"/>
    <col min="542" max="542" width="2.375" customWidth="1"/>
    <col min="543" max="548" width="5" customWidth="1"/>
    <col min="549" max="549" width="1.875" customWidth="1"/>
    <col min="769" max="769" width="1.5" customWidth="1"/>
    <col min="770" max="770" width="1.875" customWidth="1"/>
    <col min="771" max="771" width="17.5" customWidth="1"/>
    <col min="772" max="772" width="1.875" customWidth="1"/>
    <col min="773" max="775" width="11.25" customWidth="1"/>
    <col min="776" max="776" width="3.125" customWidth="1"/>
    <col min="777" max="779" width="11.25" customWidth="1"/>
    <col min="780" max="781" width="1.875" customWidth="1"/>
    <col min="782" max="782" width="17.5" customWidth="1"/>
    <col min="783" max="783" width="1.875" customWidth="1"/>
    <col min="784" max="786" width="11.25" customWidth="1"/>
    <col min="787" max="787" width="3.125" customWidth="1"/>
    <col min="788" max="790" width="11.25" customWidth="1"/>
    <col min="791" max="792" width="1.875" customWidth="1"/>
    <col min="793" max="793" width="17.5" customWidth="1"/>
    <col min="794" max="794" width="1.875" customWidth="1"/>
    <col min="795" max="797" width="10" customWidth="1"/>
    <col min="798" max="798" width="2.375" customWidth="1"/>
    <col min="799" max="804" width="5" customWidth="1"/>
    <col min="805" max="805" width="1.875" customWidth="1"/>
    <col min="1025" max="1025" width="1.5" customWidth="1"/>
    <col min="1026" max="1026" width="1.875" customWidth="1"/>
    <col min="1027" max="1027" width="17.5" customWidth="1"/>
    <col min="1028" max="1028" width="1.875" customWidth="1"/>
    <col min="1029" max="1031" width="11.25" customWidth="1"/>
    <col min="1032" max="1032" width="3.125" customWidth="1"/>
    <col min="1033" max="1035" width="11.25" customWidth="1"/>
    <col min="1036" max="1037" width="1.875" customWidth="1"/>
    <col min="1038" max="1038" width="17.5" customWidth="1"/>
    <col min="1039" max="1039" width="1.875" customWidth="1"/>
    <col min="1040" max="1042" width="11.25" customWidth="1"/>
    <col min="1043" max="1043" width="3.125" customWidth="1"/>
    <col min="1044" max="1046" width="11.25" customWidth="1"/>
    <col min="1047" max="1048" width="1.875" customWidth="1"/>
    <col min="1049" max="1049" width="17.5" customWidth="1"/>
    <col min="1050" max="1050" width="1.875" customWidth="1"/>
    <col min="1051" max="1053" width="10" customWidth="1"/>
    <col min="1054" max="1054" width="2.375" customWidth="1"/>
    <col min="1055" max="1060" width="5" customWidth="1"/>
    <col min="1061" max="1061" width="1.875" customWidth="1"/>
    <col min="1281" max="1281" width="1.5" customWidth="1"/>
    <col min="1282" max="1282" width="1.875" customWidth="1"/>
    <col min="1283" max="1283" width="17.5" customWidth="1"/>
    <col min="1284" max="1284" width="1.875" customWidth="1"/>
    <col min="1285" max="1287" width="11.25" customWidth="1"/>
    <col min="1288" max="1288" width="3.125" customWidth="1"/>
    <col min="1289" max="1291" width="11.25" customWidth="1"/>
    <col min="1292" max="1293" width="1.875" customWidth="1"/>
    <col min="1294" max="1294" width="17.5" customWidth="1"/>
    <col min="1295" max="1295" width="1.875" customWidth="1"/>
    <col min="1296" max="1298" width="11.25" customWidth="1"/>
    <col min="1299" max="1299" width="3.125" customWidth="1"/>
    <col min="1300" max="1302" width="11.25" customWidth="1"/>
    <col min="1303" max="1304" width="1.875" customWidth="1"/>
    <col min="1305" max="1305" width="17.5" customWidth="1"/>
    <col min="1306" max="1306" width="1.875" customWidth="1"/>
    <col min="1307" max="1309" width="10" customWidth="1"/>
    <col min="1310" max="1310" width="2.375" customWidth="1"/>
    <col min="1311" max="1316" width="5" customWidth="1"/>
    <col min="1317" max="1317" width="1.875" customWidth="1"/>
    <col min="1537" max="1537" width="1.5" customWidth="1"/>
    <col min="1538" max="1538" width="1.875" customWidth="1"/>
    <col min="1539" max="1539" width="17.5" customWidth="1"/>
    <col min="1540" max="1540" width="1.875" customWidth="1"/>
    <col min="1541" max="1543" width="11.25" customWidth="1"/>
    <col min="1544" max="1544" width="3.125" customWidth="1"/>
    <col min="1545" max="1547" width="11.25" customWidth="1"/>
    <col min="1548" max="1549" width="1.875" customWidth="1"/>
    <col min="1550" max="1550" width="17.5" customWidth="1"/>
    <col min="1551" max="1551" width="1.875" customWidth="1"/>
    <col min="1552" max="1554" width="11.25" customWidth="1"/>
    <col min="1555" max="1555" width="3.125" customWidth="1"/>
    <col min="1556" max="1558" width="11.25" customWidth="1"/>
    <col min="1559" max="1560" width="1.875" customWidth="1"/>
    <col min="1561" max="1561" width="17.5" customWidth="1"/>
    <col min="1562" max="1562" width="1.875" customWidth="1"/>
    <col min="1563" max="1565" width="10" customWidth="1"/>
    <col min="1566" max="1566" width="2.375" customWidth="1"/>
    <col min="1567" max="1572" width="5" customWidth="1"/>
    <col min="1573" max="1573" width="1.875" customWidth="1"/>
    <col min="1793" max="1793" width="1.5" customWidth="1"/>
    <col min="1794" max="1794" width="1.875" customWidth="1"/>
    <col min="1795" max="1795" width="17.5" customWidth="1"/>
    <col min="1796" max="1796" width="1.875" customWidth="1"/>
    <col min="1797" max="1799" width="11.25" customWidth="1"/>
    <col min="1800" max="1800" width="3.125" customWidth="1"/>
    <col min="1801" max="1803" width="11.25" customWidth="1"/>
    <col min="1804" max="1805" width="1.875" customWidth="1"/>
    <col min="1806" max="1806" width="17.5" customWidth="1"/>
    <col min="1807" max="1807" width="1.875" customWidth="1"/>
    <col min="1808" max="1810" width="11.25" customWidth="1"/>
    <col min="1811" max="1811" width="3.125" customWidth="1"/>
    <col min="1812" max="1814" width="11.25" customWidth="1"/>
    <col min="1815" max="1816" width="1.875" customWidth="1"/>
    <col min="1817" max="1817" width="17.5" customWidth="1"/>
    <col min="1818" max="1818" width="1.875" customWidth="1"/>
    <col min="1819" max="1821" width="10" customWidth="1"/>
    <col min="1822" max="1822" width="2.375" customWidth="1"/>
    <col min="1823" max="1828" width="5" customWidth="1"/>
    <col min="1829" max="1829" width="1.875" customWidth="1"/>
    <col min="2049" max="2049" width="1.5" customWidth="1"/>
    <col min="2050" max="2050" width="1.875" customWidth="1"/>
    <col min="2051" max="2051" width="17.5" customWidth="1"/>
    <col min="2052" max="2052" width="1.875" customWidth="1"/>
    <col min="2053" max="2055" width="11.25" customWidth="1"/>
    <col min="2056" max="2056" width="3.125" customWidth="1"/>
    <col min="2057" max="2059" width="11.25" customWidth="1"/>
    <col min="2060" max="2061" width="1.875" customWidth="1"/>
    <col min="2062" max="2062" width="17.5" customWidth="1"/>
    <col min="2063" max="2063" width="1.875" customWidth="1"/>
    <col min="2064" max="2066" width="11.25" customWidth="1"/>
    <col min="2067" max="2067" width="3.125" customWidth="1"/>
    <col min="2068" max="2070" width="11.25" customWidth="1"/>
    <col min="2071" max="2072" width="1.875" customWidth="1"/>
    <col min="2073" max="2073" width="17.5" customWidth="1"/>
    <col min="2074" max="2074" width="1.875" customWidth="1"/>
    <col min="2075" max="2077" width="10" customWidth="1"/>
    <col min="2078" max="2078" width="2.375" customWidth="1"/>
    <col min="2079" max="2084" width="5" customWidth="1"/>
    <col min="2085" max="2085" width="1.875" customWidth="1"/>
    <col min="2305" max="2305" width="1.5" customWidth="1"/>
    <col min="2306" max="2306" width="1.875" customWidth="1"/>
    <col min="2307" max="2307" width="17.5" customWidth="1"/>
    <col min="2308" max="2308" width="1.875" customWidth="1"/>
    <col min="2309" max="2311" width="11.25" customWidth="1"/>
    <col min="2312" max="2312" width="3.125" customWidth="1"/>
    <col min="2313" max="2315" width="11.25" customWidth="1"/>
    <col min="2316" max="2317" width="1.875" customWidth="1"/>
    <col min="2318" max="2318" width="17.5" customWidth="1"/>
    <col min="2319" max="2319" width="1.875" customWidth="1"/>
    <col min="2320" max="2322" width="11.25" customWidth="1"/>
    <col min="2323" max="2323" width="3.125" customWidth="1"/>
    <col min="2324" max="2326" width="11.25" customWidth="1"/>
    <col min="2327" max="2328" width="1.875" customWidth="1"/>
    <col min="2329" max="2329" width="17.5" customWidth="1"/>
    <col min="2330" max="2330" width="1.875" customWidth="1"/>
    <col min="2331" max="2333" width="10" customWidth="1"/>
    <col min="2334" max="2334" width="2.375" customWidth="1"/>
    <col min="2335" max="2340" width="5" customWidth="1"/>
    <col min="2341" max="2341" width="1.875" customWidth="1"/>
    <col min="2561" max="2561" width="1.5" customWidth="1"/>
    <col min="2562" max="2562" width="1.875" customWidth="1"/>
    <col min="2563" max="2563" width="17.5" customWidth="1"/>
    <col min="2564" max="2564" width="1.875" customWidth="1"/>
    <col min="2565" max="2567" width="11.25" customWidth="1"/>
    <col min="2568" max="2568" width="3.125" customWidth="1"/>
    <col min="2569" max="2571" width="11.25" customWidth="1"/>
    <col min="2572" max="2573" width="1.875" customWidth="1"/>
    <col min="2574" max="2574" width="17.5" customWidth="1"/>
    <col min="2575" max="2575" width="1.875" customWidth="1"/>
    <col min="2576" max="2578" width="11.25" customWidth="1"/>
    <col min="2579" max="2579" width="3.125" customWidth="1"/>
    <col min="2580" max="2582" width="11.25" customWidth="1"/>
    <col min="2583" max="2584" width="1.875" customWidth="1"/>
    <col min="2585" max="2585" width="17.5" customWidth="1"/>
    <col min="2586" max="2586" width="1.875" customWidth="1"/>
    <col min="2587" max="2589" width="10" customWidth="1"/>
    <col min="2590" max="2590" width="2.375" customWidth="1"/>
    <col min="2591" max="2596" width="5" customWidth="1"/>
    <col min="2597" max="2597" width="1.875" customWidth="1"/>
    <col min="2817" max="2817" width="1.5" customWidth="1"/>
    <col min="2818" max="2818" width="1.875" customWidth="1"/>
    <col min="2819" max="2819" width="17.5" customWidth="1"/>
    <col min="2820" max="2820" width="1.875" customWidth="1"/>
    <col min="2821" max="2823" width="11.25" customWidth="1"/>
    <col min="2824" max="2824" width="3.125" customWidth="1"/>
    <col min="2825" max="2827" width="11.25" customWidth="1"/>
    <col min="2828" max="2829" width="1.875" customWidth="1"/>
    <col min="2830" max="2830" width="17.5" customWidth="1"/>
    <col min="2831" max="2831" width="1.875" customWidth="1"/>
    <col min="2832" max="2834" width="11.25" customWidth="1"/>
    <col min="2835" max="2835" width="3.125" customWidth="1"/>
    <col min="2836" max="2838" width="11.25" customWidth="1"/>
    <col min="2839" max="2840" width="1.875" customWidth="1"/>
    <col min="2841" max="2841" width="17.5" customWidth="1"/>
    <col min="2842" max="2842" width="1.875" customWidth="1"/>
    <col min="2843" max="2845" width="10" customWidth="1"/>
    <col min="2846" max="2846" width="2.375" customWidth="1"/>
    <col min="2847" max="2852" width="5" customWidth="1"/>
    <col min="2853" max="2853" width="1.875" customWidth="1"/>
    <col min="3073" max="3073" width="1.5" customWidth="1"/>
    <col min="3074" max="3074" width="1.875" customWidth="1"/>
    <col min="3075" max="3075" width="17.5" customWidth="1"/>
    <col min="3076" max="3076" width="1.875" customWidth="1"/>
    <col min="3077" max="3079" width="11.25" customWidth="1"/>
    <col min="3080" max="3080" width="3.125" customWidth="1"/>
    <col min="3081" max="3083" width="11.25" customWidth="1"/>
    <col min="3084" max="3085" width="1.875" customWidth="1"/>
    <col min="3086" max="3086" width="17.5" customWidth="1"/>
    <col min="3087" max="3087" width="1.875" customWidth="1"/>
    <col min="3088" max="3090" width="11.25" customWidth="1"/>
    <col min="3091" max="3091" width="3.125" customWidth="1"/>
    <col min="3092" max="3094" width="11.25" customWidth="1"/>
    <col min="3095" max="3096" width="1.875" customWidth="1"/>
    <col min="3097" max="3097" width="17.5" customWidth="1"/>
    <col min="3098" max="3098" width="1.875" customWidth="1"/>
    <col min="3099" max="3101" width="10" customWidth="1"/>
    <col min="3102" max="3102" width="2.375" customWidth="1"/>
    <col min="3103" max="3108" width="5" customWidth="1"/>
    <col min="3109" max="3109" width="1.875" customWidth="1"/>
    <col min="3329" max="3329" width="1.5" customWidth="1"/>
    <col min="3330" max="3330" width="1.875" customWidth="1"/>
    <col min="3331" max="3331" width="17.5" customWidth="1"/>
    <col min="3332" max="3332" width="1.875" customWidth="1"/>
    <col min="3333" max="3335" width="11.25" customWidth="1"/>
    <col min="3336" max="3336" width="3.125" customWidth="1"/>
    <col min="3337" max="3339" width="11.25" customWidth="1"/>
    <col min="3340" max="3341" width="1.875" customWidth="1"/>
    <col min="3342" max="3342" width="17.5" customWidth="1"/>
    <col min="3343" max="3343" width="1.875" customWidth="1"/>
    <col min="3344" max="3346" width="11.25" customWidth="1"/>
    <col min="3347" max="3347" width="3.125" customWidth="1"/>
    <col min="3348" max="3350" width="11.25" customWidth="1"/>
    <col min="3351" max="3352" width="1.875" customWidth="1"/>
    <col min="3353" max="3353" width="17.5" customWidth="1"/>
    <col min="3354" max="3354" width="1.875" customWidth="1"/>
    <col min="3355" max="3357" width="10" customWidth="1"/>
    <col min="3358" max="3358" width="2.375" customWidth="1"/>
    <col min="3359" max="3364" width="5" customWidth="1"/>
    <col min="3365" max="3365" width="1.875" customWidth="1"/>
    <col min="3585" max="3585" width="1.5" customWidth="1"/>
    <col min="3586" max="3586" width="1.875" customWidth="1"/>
    <col min="3587" max="3587" width="17.5" customWidth="1"/>
    <col min="3588" max="3588" width="1.875" customWidth="1"/>
    <col min="3589" max="3591" width="11.25" customWidth="1"/>
    <col min="3592" max="3592" width="3.125" customWidth="1"/>
    <col min="3593" max="3595" width="11.25" customWidth="1"/>
    <col min="3596" max="3597" width="1.875" customWidth="1"/>
    <col min="3598" max="3598" width="17.5" customWidth="1"/>
    <col min="3599" max="3599" width="1.875" customWidth="1"/>
    <col min="3600" max="3602" width="11.25" customWidth="1"/>
    <col min="3603" max="3603" width="3.125" customWidth="1"/>
    <col min="3604" max="3606" width="11.25" customWidth="1"/>
    <col min="3607" max="3608" width="1.875" customWidth="1"/>
    <col min="3609" max="3609" width="17.5" customWidth="1"/>
    <col min="3610" max="3610" width="1.875" customWidth="1"/>
    <col min="3611" max="3613" width="10" customWidth="1"/>
    <col min="3614" max="3614" width="2.375" customWidth="1"/>
    <col min="3615" max="3620" width="5" customWidth="1"/>
    <col min="3621" max="3621" width="1.875" customWidth="1"/>
    <col min="3841" max="3841" width="1.5" customWidth="1"/>
    <col min="3842" max="3842" width="1.875" customWidth="1"/>
    <col min="3843" max="3843" width="17.5" customWidth="1"/>
    <col min="3844" max="3844" width="1.875" customWidth="1"/>
    <col min="3845" max="3847" width="11.25" customWidth="1"/>
    <col min="3848" max="3848" width="3.125" customWidth="1"/>
    <col min="3849" max="3851" width="11.25" customWidth="1"/>
    <col min="3852" max="3853" width="1.875" customWidth="1"/>
    <col min="3854" max="3854" width="17.5" customWidth="1"/>
    <col min="3855" max="3855" width="1.875" customWidth="1"/>
    <col min="3856" max="3858" width="11.25" customWidth="1"/>
    <col min="3859" max="3859" width="3.125" customWidth="1"/>
    <col min="3860" max="3862" width="11.25" customWidth="1"/>
    <col min="3863" max="3864" width="1.875" customWidth="1"/>
    <col min="3865" max="3865" width="17.5" customWidth="1"/>
    <col min="3866" max="3866" width="1.875" customWidth="1"/>
    <col min="3867" max="3869" width="10" customWidth="1"/>
    <col min="3870" max="3870" width="2.375" customWidth="1"/>
    <col min="3871" max="3876" width="5" customWidth="1"/>
    <col min="3877" max="3877" width="1.875" customWidth="1"/>
    <col min="4097" max="4097" width="1.5" customWidth="1"/>
    <col min="4098" max="4098" width="1.875" customWidth="1"/>
    <col min="4099" max="4099" width="17.5" customWidth="1"/>
    <col min="4100" max="4100" width="1.875" customWidth="1"/>
    <col min="4101" max="4103" width="11.25" customWidth="1"/>
    <col min="4104" max="4104" width="3.125" customWidth="1"/>
    <col min="4105" max="4107" width="11.25" customWidth="1"/>
    <col min="4108" max="4109" width="1.875" customWidth="1"/>
    <col min="4110" max="4110" width="17.5" customWidth="1"/>
    <col min="4111" max="4111" width="1.875" customWidth="1"/>
    <col min="4112" max="4114" width="11.25" customWidth="1"/>
    <col min="4115" max="4115" width="3.125" customWidth="1"/>
    <col min="4116" max="4118" width="11.25" customWidth="1"/>
    <col min="4119" max="4120" width="1.875" customWidth="1"/>
    <col min="4121" max="4121" width="17.5" customWidth="1"/>
    <col min="4122" max="4122" width="1.875" customWidth="1"/>
    <col min="4123" max="4125" width="10" customWidth="1"/>
    <col min="4126" max="4126" width="2.375" customWidth="1"/>
    <col min="4127" max="4132" width="5" customWidth="1"/>
    <col min="4133" max="4133" width="1.875" customWidth="1"/>
    <col min="4353" max="4353" width="1.5" customWidth="1"/>
    <col min="4354" max="4354" width="1.875" customWidth="1"/>
    <col min="4355" max="4355" width="17.5" customWidth="1"/>
    <col min="4356" max="4356" width="1.875" customWidth="1"/>
    <col min="4357" max="4359" width="11.25" customWidth="1"/>
    <col min="4360" max="4360" width="3.125" customWidth="1"/>
    <col min="4361" max="4363" width="11.25" customWidth="1"/>
    <col min="4364" max="4365" width="1.875" customWidth="1"/>
    <col min="4366" max="4366" width="17.5" customWidth="1"/>
    <col min="4367" max="4367" width="1.875" customWidth="1"/>
    <col min="4368" max="4370" width="11.25" customWidth="1"/>
    <col min="4371" max="4371" width="3.125" customWidth="1"/>
    <col min="4372" max="4374" width="11.25" customWidth="1"/>
    <col min="4375" max="4376" width="1.875" customWidth="1"/>
    <col min="4377" max="4377" width="17.5" customWidth="1"/>
    <col min="4378" max="4378" width="1.875" customWidth="1"/>
    <col min="4379" max="4381" width="10" customWidth="1"/>
    <col min="4382" max="4382" width="2.375" customWidth="1"/>
    <col min="4383" max="4388" width="5" customWidth="1"/>
    <col min="4389" max="4389" width="1.875" customWidth="1"/>
    <col min="4609" max="4609" width="1.5" customWidth="1"/>
    <col min="4610" max="4610" width="1.875" customWidth="1"/>
    <col min="4611" max="4611" width="17.5" customWidth="1"/>
    <col min="4612" max="4612" width="1.875" customWidth="1"/>
    <col min="4613" max="4615" width="11.25" customWidth="1"/>
    <col min="4616" max="4616" width="3.125" customWidth="1"/>
    <col min="4617" max="4619" width="11.25" customWidth="1"/>
    <col min="4620" max="4621" width="1.875" customWidth="1"/>
    <col min="4622" max="4622" width="17.5" customWidth="1"/>
    <col min="4623" max="4623" width="1.875" customWidth="1"/>
    <col min="4624" max="4626" width="11.25" customWidth="1"/>
    <col min="4627" max="4627" width="3.125" customWidth="1"/>
    <col min="4628" max="4630" width="11.25" customWidth="1"/>
    <col min="4631" max="4632" width="1.875" customWidth="1"/>
    <col min="4633" max="4633" width="17.5" customWidth="1"/>
    <col min="4634" max="4634" width="1.875" customWidth="1"/>
    <col min="4635" max="4637" width="10" customWidth="1"/>
    <col min="4638" max="4638" width="2.375" customWidth="1"/>
    <col min="4639" max="4644" width="5" customWidth="1"/>
    <col min="4645" max="4645" width="1.875" customWidth="1"/>
    <col min="4865" max="4865" width="1.5" customWidth="1"/>
    <col min="4866" max="4866" width="1.875" customWidth="1"/>
    <col min="4867" max="4867" width="17.5" customWidth="1"/>
    <col min="4868" max="4868" width="1.875" customWidth="1"/>
    <col min="4869" max="4871" width="11.25" customWidth="1"/>
    <col min="4872" max="4872" width="3.125" customWidth="1"/>
    <col min="4873" max="4875" width="11.25" customWidth="1"/>
    <col min="4876" max="4877" width="1.875" customWidth="1"/>
    <col min="4878" max="4878" width="17.5" customWidth="1"/>
    <col min="4879" max="4879" width="1.875" customWidth="1"/>
    <col min="4880" max="4882" width="11.25" customWidth="1"/>
    <col min="4883" max="4883" width="3.125" customWidth="1"/>
    <col min="4884" max="4886" width="11.25" customWidth="1"/>
    <col min="4887" max="4888" width="1.875" customWidth="1"/>
    <col min="4889" max="4889" width="17.5" customWidth="1"/>
    <col min="4890" max="4890" width="1.875" customWidth="1"/>
    <col min="4891" max="4893" width="10" customWidth="1"/>
    <col min="4894" max="4894" width="2.375" customWidth="1"/>
    <col min="4895" max="4900" width="5" customWidth="1"/>
    <col min="4901" max="4901" width="1.875" customWidth="1"/>
    <col min="5121" max="5121" width="1.5" customWidth="1"/>
    <col min="5122" max="5122" width="1.875" customWidth="1"/>
    <col min="5123" max="5123" width="17.5" customWidth="1"/>
    <col min="5124" max="5124" width="1.875" customWidth="1"/>
    <col min="5125" max="5127" width="11.25" customWidth="1"/>
    <col min="5128" max="5128" width="3.125" customWidth="1"/>
    <col min="5129" max="5131" width="11.25" customWidth="1"/>
    <col min="5132" max="5133" width="1.875" customWidth="1"/>
    <col min="5134" max="5134" width="17.5" customWidth="1"/>
    <col min="5135" max="5135" width="1.875" customWidth="1"/>
    <col min="5136" max="5138" width="11.25" customWidth="1"/>
    <col min="5139" max="5139" width="3.125" customWidth="1"/>
    <col min="5140" max="5142" width="11.25" customWidth="1"/>
    <col min="5143" max="5144" width="1.875" customWidth="1"/>
    <col min="5145" max="5145" width="17.5" customWidth="1"/>
    <col min="5146" max="5146" width="1.875" customWidth="1"/>
    <col min="5147" max="5149" width="10" customWidth="1"/>
    <col min="5150" max="5150" width="2.375" customWidth="1"/>
    <col min="5151" max="5156" width="5" customWidth="1"/>
    <col min="5157" max="5157" width="1.875" customWidth="1"/>
    <col min="5377" max="5377" width="1.5" customWidth="1"/>
    <col min="5378" max="5378" width="1.875" customWidth="1"/>
    <col min="5379" max="5379" width="17.5" customWidth="1"/>
    <col min="5380" max="5380" width="1.875" customWidth="1"/>
    <col min="5381" max="5383" width="11.25" customWidth="1"/>
    <col min="5384" max="5384" width="3.125" customWidth="1"/>
    <col min="5385" max="5387" width="11.25" customWidth="1"/>
    <col min="5388" max="5389" width="1.875" customWidth="1"/>
    <col min="5390" max="5390" width="17.5" customWidth="1"/>
    <col min="5391" max="5391" width="1.875" customWidth="1"/>
    <col min="5392" max="5394" width="11.25" customWidth="1"/>
    <col min="5395" max="5395" width="3.125" customWidth="1"/>
    <col min="5396" max="5398" width="11.25" customWidth="1"/>
    <col min="5399" max="5400" width="1.875" customWidth="1"/>
    <col min="5401" max="5401" width="17.5" customWidth="1"/>
    <col min="5402" max="5402" width="1.875" customWidth="1"/>
    <col min="5403" max="5405" width="10" customWidth="1"/>
    <col min="5406" max="5406" width="2.375" customWidth="1"/>
    <col min="5407" max="5412" width="5" customWidth="1"/>
    <col min="5413" max="5413" width="1.875" customWidth="1"/>
    <col min="5633" max="5633" width="1.5" customWidth="1"/>
    <col min="5634" max="5634" width="1.875" customWidth="1"/>
    <col min="5635" max="5635" width="17.5" customWidth="1"/>
    <col min="5636" max="5636" width="1.875" customWidth="1"/>
    <col min="5637" max="5639" width="11.25" customWidth="1"/>
    <col min="5640" max="5640" width="3.125" customWidth="1"/>
    <col min="5641" max="5643" width="11.25" customWidth="1"/>
    <col min="5644" max="5645" width="1.875" customWidth="1"/>
    <col min="5646" max="5646" width="17.5" customWidth="1"/>
    <col min="5647" max="5647" width="1.875" customWidth="1"/>
    <col min="5648" max="5650" width="11.25" customWidth="1"/>
    <col min="5651" max="5651" width="3.125" customWidth="1"/>
    <col min="5652" max="5654" width="11.25" customWidth="1"/>
    <col min="5655" max="5656" width="1.875" customWidth="1"/>
    <col min="5657" max="5657" width="17.5" customWidth="1"/>
    <col min="5658" max="5658" width="1.875" customWidth="1"/>
    <col min="5659" max="5661" width="10" customWidth="1"/>
    <col min="5662" max="5662" width="2.375" customWidth="1"/>
    <col min="5663" max="5668" width="5" customWidth="1"/>
    <col min="5669" max="5669" width="1.875" customWidth="1"/>
    <col min="5889" max="5889" width="1.5" customWidth="1"/>
    <col min="5890" max="5890" width="1.875" customWidth="1"/>
    <col min="5891" max="5891" width="17.5" customWidth="1"/>
    <col min="5892" max="5892" width="1.875" customWidth="1"/>
    <col min="5893" max="5895" width="11.25" customWidth="1"/>
    <col min="5896" max="5896" width="3.125" customWidth="1"/>
    <col min="5897" max="5899" width="11.25" customWidth="1"/>
    <col min="5900" max="5901" width="1.875" customWidth="1"/>
    <col min="5902" max="5902" width="17.5" customWidth="1"/>
    <col min="5903" max="5903" width="1.875" customWidth="1"/>
    <col min="5904" max="5906" width="11.25" customWidth="1"/>
    <col min="5907" max="5907" width="3.125" customWidth="1"/>
    <col min="5908" max="5910" width="11.25" customWidth="1"/>
    <col min="5911" max="5912" width="1.875" customWidth="1"/>
    <col min="5913" max="5913" width="17.5" customWidth="1"/>
    <col min="5914" max="5914" width="1.875" customWidth="1"/>
    <col min="5915" max="5917" width="10" customWidth="1"/>
    <col min="5918" max="5918" width="2.375" customWidth="1"/>
    <col min="5919" max="5924" width="5" customWidth="1"/>
    <col min="5925" max="5925" width="1.875" customWidth="1"/>
    <col min="6145" max="6145" width="1.5" customWidth="1"/>
    <col min="6146" max="6146" width="1.875" customWidth="1"/>
    <col min="6147" max="6147" width="17.5" customWidth="1"/>
    <col min="6148" max="6148" width="1.875" customWidth="1"/>
    <col min="6149" max="6151" width="11.25" customWidth="1"/>
    <col min="6152" max="6152" width="3.125" customWidth="1"/>
    <col min="6153" max="6155" width="11.25" customWidth="1"/>
    <col min="6156" max="6157" width="1.875" customWidth="1"/>
    <col min="6158" max="6158" width="17.5" customWidth="1"/>
    <col min="6159" max="6159" width="1.875" customWidth="1"/>
    <col min="6160" max="6162" width="11.25" customWidth="1"/>
    <col min="6163" max="6163" width="3.125" customWidth="1"/>
    <col min="6164" max="6166" width="11.25" customWidth="1"/>
    <col min="6167" max="6168" width="1.875" customWidth="1"/>
    <col min="6169" max="6169" width="17.5" customWidth="1"/>
    <col min="6170" max="6170" width="1.875" customWidth="1"/>
    <col min="6171" max="6173" width="10" customWidth="1"/>
    <col min="6174" max="6174" width="2.375" customWidth="1"/>
    <col min="6175" max="6180" width="5" customWidth="1"/>
    <col min="6181" max="6181" width="1.875" customWidth="1"/>
    <col min="6401" max="6401" width="1.5" customWidth="1"/>
    <col min="6402" max="6402" width="1.875" customWidth="1"/>
    <col min="6403" max="6403" width="17.5" customWidth="1"/>
    <col min="6404" max="6404" width="1.875" customWidth="1"/>
    <col min="6405" max="6407" width="11.25" customWidth="1"/>
    <col min="6408" max="6408" width="3.125" customWidth="1"/>
    <col min="6409" max="6411" width="11.25" customWidth="1"/>
    <col min="6412" max="6413" width="1.875" customWidth="1"/>
    <col min="6414" max="6414" width="17.5" customWidth="1"/>
    <col min="6415" max="6415" width="1.875" customWidth="1"/>
    <col min="6416" max="6418" width="11.25" customWidth="1"/>
    <col min="6419" max="6419" width="3.125" customWidth="1"/>
    <col min="6420" max="6422" width="11.25" customWidth="1"/>
    <col min="6423" max="6424" width="1.875" customWidth="1"/>
    <col min="6425" max="6425" width="17.5" customWidth="1"/>
    <col min="6426" max="6426" width="1.875" customWidth="1"/>
    <col min="6427" max="6429" width="10" customWidth="1"/>
    <col min="6430" max="6430" width="2.375" customWidth="1"/>
    <col min="6431" max="6436" width="5" customWidth="1"/>
    <col min="6437" max="6437" width="1.875" customWidth="1"/>
    <col min="6657" max="6657" width="1.5" customWidth="1"/>
    <col min="6658" max="6658" width="1.875" customWidth="1"/>
    <col min="6659" max="6659" width="17.5" customWidth="1"/>
    <col min="6660" max="6660" width="1.875" customWidth="1"/>
    <col min="6661" max="6663" width="11.25" customWidth="1"/>
    <col min="6664" max="6664" width="3.125" customWidth="1"/>
    <col min="6665" max="6667" width="11.25" customWidth="1"/>
    <col min="6668" max="6669" width="1.875" customWidth="1"/>
    <col min="6670" max="6670" width="17.5" customWidth="1"/>
    <col min="6671" max="6671" width="1.875" customWidth="1"/>
    <col min="6672" max="6674" width="11.25" customWidth="1"/>
    <col min="6675" max="6675" width="3.125" customWidth="1"/>
    <col min="6676" max="6678" width="11.25" customWidth="1"/>
    <col min="6679" max="6680" width="1.875" customWidth="1"/>
    <col min="6681" max="6681" width="17.5" customWidth="1"/>
    <col min="6682" max="6682" width="1.875" customWidth="1"/>
    <col min="6683" max="6685" width="10" customWidth="1"/>
    <col min="6686" max="6686" width="2.375" customWidth="1"/>
    <col min="6687" max="6692" width="5" customWidth="1"/>
    <col min="6693" max="6693" width="1.875" customWidth="1"/>
    <col min="6913" max="6913" width="1.5" customWidth="1"/>
    <col min="6914" max="6914" width="1.875" customWidth="1"/>
    <col min="6915" max="6915" width="17.5" customWidth="1"/>
    <col min="6916" max="6916" width="1.875" customWidth="1"/>
    <col min="6917" max="6919" width="11.25" customWidth="1"/>
    <col min="6920" max="6920" width="3.125" customWidth="1"/>
    <col min="6921" max="6923" width="11.25" customWidth="1"/>
    <col min="6924" max="6925" width="1.875" customWidth="1"/>
    <col min="6926" max="6926" width="17.5" customWidth="1"/>
    <col min="6927" max="6927" width="1.875" customWidth="1"/>
    <col min="6928" max="6930" width="11.25" customWidth="1"/>
    <col min="6931" max="6931" width="3.125" customWidth="1"/>
    <col min="6932" max="6934" width="11.25" customWidth="1"/>
    <col min="6935" max="6936" width="1.875" customWidth="1"/>
    <col min="6937" max="6937" width="17.5" customWidth="1"/>
    <col min="6938" max="6938" width="1.875" customWidth="1"/>
    <col min="6939" max="6941" width="10" customWidth="1"/>
    <col min="6942" max="6942" width="2.375" customWidth="1"/>
    <col min="6943" max="6948" width="5" customWidth="1"/>
    <col min="6949" max="6949" width="1.875" customWidth="1"/>
    <col min="7169" max="7169" width="1.5" customWidth="1"/>
    <col min="7170" max="7170" width="1.875" customWidth="1"/>
    <col min="7171" max="7171" width="17.5" customWidth="1"/>
    <col min="7172" max="7172" width="1.875" customWidth="1"/>
    <col min="7173" max="7175" width="11.25" customWidth="1"/>
    <col min="7176" max="7176" width="3.125" customWidth="1"/>
    <col min="7177" max="7179" width="11.25" customWidth="1"/>
    <col min="7180" max="7181" width="1.875" customWidth="1"/>
    <col min="7182" max="7182" width="17.5" customWidth="1"/>
    <col min="7183" max="7183" width="1.875" customWidth="1"/>
    <col min="7184" max="7186" width="11.25" customWidth="1"/>
    <col min="7187" max="7187" width="3.125" customWidth="1"/>
    <col min="7188" max="7190" width="11.25" customWidth="1"/>
    <col min="7191" max="7192" width="1.875" customWidth="1"/>
    <col min="7193" max="7193" width="17.5" customWidth="1"/>
    <col min="7194" max="7194" width="1.875" customWidth="1"/>
    <col min="7195" max="7197" width="10" customWidth="1"/>
    <col min="7198" max="7198" width="2.375" customWidth="1"/>
    <col min="7199" max="7204" width="5" customWidth="1"/>
    <col min="7205" max="7205" width="1.875" customWidth="1"/>
    <col min="7425" max="7425" width="1.5" customWidth="1"/>
    <col min="7426" max="7426" width="1.875" customWidth="1"/>
    <col min="7427" max="7427" width="17.5" customWidth="1"/>
    <col min="7428" max="7428" width="1.875" customWidth="1"/>
    <col min="7429" max="7431" width="11.25" customWidth="1"/>
    <col min="7432" max="7432" width="3.125" customWidth="1"/>
    <col min="7433" max="7435" width="11.25" customWidth="1"/>
    <col min="7436" max="7437" width="1.875" customWidth="1"/>
    <col min="7438" max="7438" width="17.5" customWidth="1"/>
    <col min="7439" max="7439" width="1.875" customWidth="1"/>
    <col min="7440" max="7442" width="11.25" customWidth="1"/>
    <col min="7443" max="7443" width="3.125" customWidth="1"/>
    <col min="7444" max="7446" width="11.25" customWidth="1"/>
    <col min="7447" max="7448" width="1.875" customWidth="1"/>
    <col min="7449" max="7449" width="17.5" customWidth="1"/>
    <col min="7450" max="7450" width="1.875" customWidth="1"/>
    <col min="7451" max="7453" width="10" customWidth="1"/>
    <col min="7454" max="7454" width="2.375" customWidth="1"/>
    <col min="7455" max="7460" width="5" customWidth="1"/>
    <col min="7461" max="7461" width="1.875" customWidth="1"/>
    <col min="7681" max="7681" width="1.5" customWidth="1"/>
    <col min="7682" max="7682" width="1.875" customWidth="1"/>
    <col min="7683" max="7683" width="17.5" customWidth="1"/>
    <col min="7684" max="7684" width="1.875" customWidth="1"/>
    <col min="7685" max="7687" width="11.25" customWidth="1"/>
    <col min="7688" max="7688" width="3.125" customWidth="1"/>
    <col min="7689" max="7691" width="11.25" customWidth="1"/>
    <col min="7692" max="7693" width="1.875" customWidth="1"/>
    <col min="7694" max="7694" width="17.5" customWidth="1"/>
    <col min="7695" max="7695" width="1.875" customWidth="1"/>
    <col min="7696" max="7698" width="11.25" customWidth="1"/>
    <col min="7699" max="7699" width="3.125" customWidth="1"/>
    <col min="7700" max="7702" width="11.25" customWidth="1"/>
    <col min="7703" max="7704" width="1.875" customWidth="1"/>
    <col min="7705" max="7705" width="17.5" customWidth="1"/>
    <col min="7706" max="7706" width="1.875" customWidth="1"/>
    <col min="7707" max="7709" width="10" customWidth="1"/>
    <col min="7710" max="7710" width="2.375" customWidth="1"/>
    <col min="7711" max="7716" width="5" customWidth="1"/>
    <col min="7717" max="7717" width="1.875" customWidth="1"/>
    <col min="7937" max="7937" width="1.5" customWidth="1"/>
    <col min="7938" max="7938" width="1.875" customWidth="1"/>
    <col min="7939" max="7939" width="17.5" customWidth="1"/>
    <col min="7940" max="7940" width="1.875" customWidth="1"/>
    <col min="7941" max="7943" width="11.25" customWidth="1"/>
    <col min="7944" max="7944" width="3.125" customWidth="1"/>
    <col min="7945" max="7947" width="11.25" customWidth="1"/>
    <col min="7948" max="7949" width="1.875" customWidth="1"/>
    <col min="7950" max="7950" width="17.5" customWidth="1"/>
    <col min="7951" max="7951" width="1.875" customWidth="1"/>
    <col min="7952" max="7954" width="11.25" customWidth="1"/>
    <col min="7955" max="7955" width="3.125" customWidth="1"/>
    <col min="7956" max="7958" width="11.25" customWidth="1"/>
    <col min="7959" max="7960" width="1.875" customWidth="1"/>
    <col min="7961" max="7961" width="17.5" customWidth="1"/>
    <col min="7962" max="7962" width="1.875" customWidth="1"/>
    <col min="7963" max="7965" width="10" customWidth="1"/>
    <col min="7966" max="7966" width="2.375" customWidth="1"/>
    <col min="7967" max="7972" width="5" customWidth="1"/>
    <col min="7973" max="7973" width="1.875" customWidth="1"/>
    <col min="8193" max="8193" width="1.5" customWidth="1"/>
    <col min="8194" max="8194" width="1.875" customWidth="1"/>
    <col min="8195" max="8195" width="17.5" customWidth="1"/>
    <col min="8196" max="8196" width="1.875" customWidth="1"/>
    <col min="8197" max="8199" width="11.25" customWidth="1"/>
    <col min="8200" max="8200" width="3.125" customWidth="1"/>
    <col min="8201" max="8203" width="11.25" customWidth="1"/>
    <col min="8204" max="8205" width="1.875" customWidth="1"/>
    <col min="8206" max="8206" width="17.5" customWidth="1"/>
    <col min="8207" max="8207" width="1.875" customWidth="1"/>
    <col min="8208" max="8210" width="11.25" customWidth="1"/>
    <col min="8211" max="8211" width="3.125" customWidth="1"/>
    <col min="8212" max="8214" width="11.25" customWidth="1"/>
    <col min="8215" max="8216" width="1.875" customWidth="1"/>
    <col min="8217" max="8217" width="17.5" customWidth="1"/>
    <col min="8218" max="8218" width="1.875" customWidth="1"/>
    <col min="8219" max="8221" width="10" customWidth="1"/>
    <col min="8222" max="8222" width="2.375" customWidth="1"/>
    <col min="8223" max="8228" width="5" customWidth="1"/>
    <col min="8229" max="8229" width="1.875" customWidth="1"/>
    <col min="8449" max="8449" width="1.5" customWidth="1"/>
    <col min="8450" max="8450" width="1.875" customWidth="1"/>
    <col min="8451" max="8451" width="17.5" customWidth="1"/>
    <col min="8452" max="8452" width="1.875" customWidth="1"/>
    <col min="8453" max="8455" width="11.25" customWidth="1"/>
    <col min="8456" max="8456" width="3.125" customWidth="1"/>
    <col min="8457" max="8459" width="11.25" customWidth="1"/>
    <col min="8460" max="8461" width="1.875" customWidth="1"/>
    <col min="8462" max="8462" width="17.5" customWidth="1"/>
    <col min="8463" max="8463" width="1.875" customWidth="1"/>
    <col min="8464" max="8466" width="11.25" customWidth="1"/>
    <col min="8467" max="8467" width="3.125" customWidth="1"/>
    <col min="8468" max="8470" width="11.25" customWidth="1"/>
    <col min="8471" max="8472" width="1.875" customWidth="1"/>
    <col min="8473" max="8473" width="17.5" customWidth="1"/>
    <col min="8474" max="8474" width="1.875" customWidth="1"/>
    <col min="8475" max="8477" width="10" customWidth="1"/>
    <col min="8478" max="8478" width="2.375" customWidth="1"/>
    <col min="8479" max="8484" width="5" customWidth="1"/>
    <col min="8485" max="8485" width="1.875" customWidth="1"/>
    <col min="8705" max="8705" width="1.5" customWidth="1"/>
    <col min="8706" max="8706" width="1.875" customWidth="1"/>
    <col min="8707" max="8707" width="17.5" customWidth="1"/>
    <col min="8708" max="8708" width="1.875" customWidth="1"/>
    <col min="8709" max="8711" width="11.25" customWidth="1"/>
    <col min="8712" max="8712" width="3.125" customWidth="1"/>
    <col min="8713" max="8715" width="11.25" customWidth="1"/>
    <col min="8716" max="8717" width="1.875" customWidth="1"/>
    <col min="8718" max="8718" width="17.5" customWidth="1"/>
    <col min="8719" max="8719" width="1.875" customWidth="1"/>
    <col min="8720" max="8722" width="11.25" customWidth="1"/>
    <col min="8723" max="8723" width="3.125" customWidth="1"/>
    <col min="8724" max="8726" width="11.25" customWidth="1"/>
    <col min="8727" max="8728" width="1.875" customWidth="1"/>
    <col min="8729" max="8729" width="17.5" customWidth="1"/>
    <col min="8730" max="8730" width="1.875" customWidth="1"/>
    <col min="8731" max="8733" width="10" customWidth="1"/>
    <col min="8734" max="8734" width="2.375" customWidth="1"/>
    <col min="8735" max="8740" width="5" customWidth="1"/>
    <col min="8741" max="8741" width="1.875" customWidth="1"/>
    <col min="8961" max="8961" width="1.5" customWidth="1"/>
    <col min="8962" max="8962" width="1.875" customWidth="1"/>
    <col min="8963" max="8963" width="17.5" customWidth="1"/>
    <col min="8964" max="8964" width="1.875" customWidth="1"/>
    <col min="8965" max="8967" width="11.25" customWidth="1"/>
    <col min="8968" max="8968" width="3.125" customWidth="1"/>
    <col min="8969" max="8971" width="11.25" customWidth="1"/>
    <col min="8972" max="8973" width="1.875" customWidth="1"/>
    <col min="8974" max="8974" width="17.5" customWidth="1"/>
    <col min="8975" max="8975" width="1.875" customWidth="1"/>
    <col min="8976" max="8978" width="11.25" customWidth="1"/>
    <col min="8979" max="8979" width="3.125" customWidth="1"/>
    <col min="8980" max="8982" width="11.25" customWidth="1"/>
    <col min="8983" max="8984" width="1.875" customWidth="1"/>
    <col min="8985" max="8985" width="17.5" customWidth="1"/>
    <col min="8986" max="8986" width="1.875" customWidth="1"/>
    <col min="8987" max="8989" width="10" customWidth="1"/>
    <col min="8990" max="8990" width="2.375" customWidth="1"/>
    <col min="8991" max="8996" width="5" customWidth="1"/>
    <col min="8997" max="8997" width="1.875" customWidth="1"/>
    <col min="9217" max="9217" width="1.5" customWidth="1"/>
    <col min="9218" max="9218" width="1.875" customWidth="1"/>
    <col min="9219" max="9219" width="17.5" customWidth="1"/>
    <col min="9220" max="9220" width="1.875" customWidth="1"/>
    <col min="9221" max="9223" width="11.25" customWidth="1"/>
    <col min="9224" max="9224" width="3.125" customWidth="1"/>
    <col min="9225" max="9227" width="11.25" customWidth="1"/>
    <col min="9228" max="9229" width="1.875" customWidth="1"/>
    <col min="9230" max="9230" width="17.5" customWidth="1"/>
    <col min="9231" max="9231" width="1.875" customWidth="1"/>
    <col min="9232" max="9234" width="11.25" customWidth="1"/>
    <col min="9235" max="9235" width="3.125" customWidth="1"/>
    <col min="9236" max="9238" width="11.25" customWidth="1"/>
    <col min="9239" max="9240" width="1.875" customWidth="1"/>
    <col min="9241" max="9241" width="17.5" customWidth="1"/>
    <col min="9242" max="9242" width="1.875" customWidth="1"/>
    <col min="9243" max="9245" width="10" customWidth="1"/>
    <col min="9246" max="9246" width="2.375" customWidth="1"/>
    <col min="9247" max="9252" width="5" customWidth="1"/>
    <col min="9253" max="9253" width="1.875" customWidth="1"/>
    <col min="9473" max="9473" width="1.5" customWidth="1"/>
    <col min="9474" max="9474" width="1.875" customWidth="1"/>
    <col min="9475" max="9475" width="17.5" customWidth="1"/>
    <col min="9476" max="9476" width="1.875" customWidth="1"/>
    <col min="9477" max="9479" width="11.25" customWidth="1"/>
    <col min="9480" max="9480" width="3.125" customWidth="1"/>
    <col min="9481" max="9483" width="11.25" customWidth="1"/>
    <col min="9484" max="9485" width="1.875" customWidth="1"/>
    <col min="9486" max="9486" width="17.5" customWidth="1"/>
    <col min="9487" max="9487" width="1.875" customWidth="1"/>
    <col min="9488" max="9490" width="11.25" customWidth="1"/>
    <col min="9491" max="9491" width="3.125" customWidth="1"/>
    <col min="9492" max="9494" width="11.25" customWidth="1"/>
    <col min="9495" max="9496" width="1.875" customWidth="1"/>
    <col min="9497" max="9497" width="17.5" customWidth="1"/>
    <col min="9498" max="9498" width="1.875" customWidth="1"/>
    <col min="9499" max="9501" width="10" customWidth="1"/>
    <col min="9502" max="9502" width="2.375" customWidth="1"/>
    <col min="9503" max="9508" width="5" customWidth="1"/>
    <col min="9509" max="9509" width="1.875" customWidth="1"/>
    <col min="9729" max="9729" width="1.5" customWidth="1"/>
    <col min="9730" max="9730" width="1.875" customWidth="1"/>
    <col min="9731" max="9731" width="17.5" customWidth="1"/>
    <col min="9732" max="9732" width="1.875" customWidth="1"/>
    <col min="9733" max="9735" width="11.25" customWidth="1"/>
    <col min="9736" max="9736" width="3.125" customWidth="1"/>
    <col min="9737" max="9739" width="11.25" customWidth="1"/>
    <col min="9740" max="9741" width="1.875" customWidth="1"/>
    <col min="9742" max="9742" width="17.5" customWidth="1"/>
    <col min="9743" max="9743" width="1.875" customWidth="1"/>
    <col min="9744" max="9746" width="11.25" customWidth="1"/>
    <col min="9747" max="9747" width="3.125" customWidth="1"/>
    <col min="9748" max="9750" width="11.25" customWidth="1"/>
    <col min="9751" max="9752" width="1.875" customWidth="1"/>
    <col min="9753" max="9753" width="17.5" customWidth="1"/>
    <col min="9754" max="9754" width="1.875" customWidth="1"/>
    <col min="9755" max="9757" width="10" customWidth="1"/>
    <col min="9758" max="9758" width="2.375" customWidth="1"/>
    <col min="9759" max="9764" width="5" customWidth="1"/>
    <col min="9765" max="9765" width="1.875" customWidth="1"/>
    <col min="9985" max="9985" width="1.5" customWidth="1"/>
    <col min="9986" max="9986" width="1.875" customWidth="1"/>
    <col min="9987" max="9987" width="17.5" customWidth="1"/>
    <col min="9988" max="9988" width="1.875" customWidth="1"/>
    <col min="9989" max="9991" width="11.25" customWidth="1"/>
    <col min="9992" max="9992" width="3.125" customWidth="1"/>
    <col min="9993" max="9995" width="11.25" customWidth="1"/>
    <col min="9996" max="9997" width="1.875" customWidth="1"/>
    <col min="9998" max="9998" width="17.5" customWidth="1"/>
    <col min="9999" max="9999" width="1.875" customWidth="1"/>
    <col min="10000" max="10002" width="11.25" customWidth="1"/>
    <col min="10003" max="10003" width="3.125" customWidth="1"/>
    <col min="10004" max="10006" width="11.25" customWidth="1"/>
    <col min="10007" max="10008" width="1.875" customWidth="1"/>
    <col min="10009" max="10009" width="17.5" customWidth="1"/>
    <col min="10010" max="10010" width="1.875" customWidth="1"/>
    <col min="10011" max="10013" width="10" customWidth="1"/>
    <col min="10014" max="10014" width="2.375" customWidth="1"/>
    <col min="10015" max="10020" width="5" customWidth="1"/>
    <col min="10021" max="10021" width="1.875" customWidth="1"/>
    <col min="10241" max="10241" width="1.5" customWidth="1"/>
    <col min="10242" max="10242" width="1.875" customWidth="1"/>
    <col min="10243" max="10243" width="17.5" customWidth="1"/>
    <col min="10244" max="10244" width="1.875" customWidth="1"/>
    <col min="10245" max="10247" width="11.25" customWidth="1"/>
    <col min="10248" max="10248" width="3.125" customWidth="1"/>
    <col min="10249" max="10251" width="11.25" customWidth="1"/>
    <col min="10252" max="10253" width="1.875" customWidth="1"/>
    <col min="10254" max="10254" width="17.5" customWidth="1"/>
    <col min="10255" max="10255" width="1.875" customWidth="1"/>
    <col min="10256" max="10258" width="11.25" customWidth="1"/>
    <col min="10259" max="10259" width="3.125" customWidth="1"/>
    <col min="10260" max="10262" width="11.25" customWidth="1"/>
    <col min="10263" max="10264" width="1.875" customWidth="1"/>
    <col min="10265" max="10265" width="17.5" customWidth="1"/>
    <col min="10266" max="10266" width="1.875" customWidth="1"/>
    <col min="10267" max="10269" width="10" customWidth="1"/>
    <col min="10270" max="10270" width="2.375" customWidth="1"/>
    <col min="10271" max="10276" width="5" customWidth="1"/>
    <col min="10277" max="10277" width="1.875" customWidth="1"/>
    <col min="10497" max="10497" width="1.5" customWidth="1"/>
    <col min="10498" max="10498" width="1.875" customWidth="1"/>
    <col min="10499" max="10499" width="17.5" customWidth="1"/>
    <col min="10500" max="10500" width="1.875" customWidth="1"/>
    <col min="10501" max="10503" width="11.25" customWidth="1"/>
    <col min="10504" max="10504" width="3.125" customWidth="1"/>
    <col min="10505" max="10507" width="11.25" customWidth="1"/>
    <col min="10508" max="10509" width="1.875" customWidth="1"/>
    <col min="10510" max="10510" width="17.5" customWidth="1"/>
    <col min="10511" max="10511" width="1.875" customWidth="1"/>
    <col min="10512" max="10514" width="11.25" customWidth="1"/>
    <col min="10515" max="10515" width="3.125" customWidth="1"/>
    <col min="10516" max="10518" width="11.25" customWidth="1"/>
    <col min="10519" max="10520" width="1.875" customWidth="1"/>
    <col min="10521" max="10521" width="17.5" customWidth="1"/>
    <col min="10522" max="10522" width="1.875" customWidth="1"/>
    <col min="10523" max="10525" width="10" customWidth="1"/>
    <col min="10526" max="10526" width="2.375" customWidth="1"/>
    <col min="10527" max="10532" width="5" customWidth="1"/>
    <col min="10533" max="10533" width="1.875" customWidth="1"/>
    <col min="10753" max="10753" width="1.5" customWidth="1"/>
    <col min="10754" max="10754" width="1.875" customWidth="1"/>
    <col min="10755" max="10755" width="17.5" customWidth="1"/>
    <col min="10756" max="10756" width="1.875" customWidth="1"/>
    <col min="10757" max="10759" width="11.25" customWidth="1"/>
    <col min="10760" max="10760" width="3.125" customWidth="1"/>
    <col min="10761" max="10763" width="11.25" customWidth="1"/>
    <col min="10764" max="10765" width="1.875" customWidth="1"/>
    <col min="10766" max="10766" width="17.5" customWidth="1"/>
    <col min="10767" max="10767" width="1.875" customWidth="1"/>
    <col min="10768" max="10770" width="11.25" customWidth="1"/>
    <col min="10771" max="10771" width="3.125" customWidth="1"/>
    <col min="10772" max="10774" width="11.25" customWidth="1"/>
    <col min="10775" max="10776" width="1.875" customWidth="1"/>
    <col min="10777" max="10777" width="17.5" customWidth="1"/>
    <col min="10778" max="10778" width="1.875" customWidth="1"/>
    <col min="10779" max="10781" width="10" customWidth="1"/>
    <col min="10782" max="10782" width="2.375" customWidth="1"/>
    <col min="10783" max="10788" width="5" customWidth="1"/>
    <col min="10789" max="10789" width="1.875" customWidth="1"/>
    <col min="11009" max="11009" width="1.5" customWidth="1"/>
    <col min="11010" max="11010" width="1.875" customWidth="1"/>
    <col min="11011" max="11011" width="17.5" customWidth="1"/>
    <col min="11012" max="11012" width="1.875" customWidth="1"/>
    <col min="11013" max="11015" width="11.25" customWidth="1"/>
    <col min="11016" max="11016" width="3.125" customWidth="1"/>
    <col min="11017" max="11019" width="11.25" customWidth="1"/>
    <col min="11020" max="11021" width="1.875" customWidth="1"/>
    <col min="11022" max="11022" width="17.5" customWidth="1"/>
    <col min="11023" max="11023" width="1.875" customWidth="1"/>
    <col min="11024" max="11026" width="11.25" customWidth="1"/>
    <col min="11027" max="11027" width="3.125" customWidth="1"/>
    <col min="11028" max="11030" width="11.25" customWidth="1"/>
    <col min="11031" max="11032" width="1.875" customWidth="1"/>
    <col min="11033" max="11033" width="17.5" customWidth="1"/>
    <col min="11034" max="11034" width="1.875" customWidth="1"/>
    <col min="11035" max="11037" width="10" customWidth="1"/>
    <col min="11038" max="11038" width="2.375" customWidth="1"/>
    <col min="11039" max="11044" width="5" customWidth="1"/>
    <col min="11045" max="11045" width="1.875" customWidth="1"/>
    <col min="11265" max="11265" width="1.5" customWidth="1"/>
    <col min="11266" max="11266" width="1.875" customWidth="1"/>
    <col min="11267" max="11267" width="17.5" customWidth="1"/>
    <col min="11268" max="11268" width="1.875" customWidth="1"/>
    <col min="11269" max="11271" width="11.25" customWidth="1"/>
    <col min="11272" max="11272" width="3.125" customWidth="1"/>
    <col min="11273" max="11275" width="11.25" customWidth="1"/>
    <col min="11276" max="11277" width="1.875" customWidth="1"/>
    <col min="11278" max="11278" width="17.5" customWidth="1"/>
    <col min="11279" max="11279" width="1.875" customWidth="1"/>
    <col min="11280" max="11282" width="11.25" customWidth="1"/>
    <col min="11283" max="11283" width="3.125" customWidth="1"/>
    <col min="11284" max="11286" width="11.25" customWidth="1"/>
    <col min="11287" max="11288" width="1.875" customWidth="1"/>
    <col min="11289" max="11289" width="17.5" customWidth="1"/>
    <col min="11290" max="11290" width="1.875" customWidth="1"/>
    <col min="11291" max="11293" width="10" customWidth="1"/>
    <col min="11294" max="11294" width="2.375" customWidth="1"/>
    <col min="11295" max="11300" width="5" customWidth="1"/>
    <col min="11301" max="11301" width="1.875" customWidth="1"/>
    <col min="11521" max="11521" width="1.5" customWidth="1"/>
    <col min="11522" max="11522" width="1.875" customWidth="1"/>
    <col min="11523" max="11523" width="17.5" customWidth="1"/>
    <col min="11524" max="11524" width="1.875" customWidth="1"/>
    <col min="11525" max="11527" width="11.25" customWidth="1"/>
    <col min="11528" max="11528" width="3.125" customWidth="1"/>
    <col min="11529" max="11531" width="11.25" customWidth="1"/>
    <col min="11532" max="11533" width="1.875" customWidth="1"/>
    <col min="11534" max="11534" width="17.5" customWidth="1"/>
    <col min="11535" max="11535" width="1.875" customWidth="1"/>
    <col min="11536" max="11538" width="11.25" customWidth="1"/>
    <col min="11539" max="11539" width="3.125" customWidth="1"/>
    <col min="11540" max="11542" width="11.25" customWidth="1"/>
    <col min="11543" max="11544" width="1.875" customWidth="1"/>
    <col min="11545" max="11545" width="17.5" customWidth="1"/>
    <col min="11546" max="11546" width="1.875" customWidth="1"/>
    <col min="11547" max="11549" width="10" customWidth="1"/>
    <col min="11550" max="11550" width="2.375" customWidth="1"/>
    <col min="11551" max="11556" width="5" customWidth="1"/>
    <col min="11557" max="11557" width="1.875" customWidth="1"/>
    <col min="11777" max="11777" width="1.5" customWidth="1"/>
    <col min="11778" max="11778" width="1.875" customWidth="1"/>
    <col min="11779" max="11779" width="17.5" customWidth="1"/>
    <col min="11780" max="11780" width="1.875" customWidth="1"/>
    <col min="11781" max="11783" width="11.25" customWidth="1"/>
    <col min="11784" max="11784" width="3.125" customWidth="1"/>
    <col min="11785" max="11787" width="11.25" customWidth="1"/>
    <col min="11788" max="11789" width="1.875" customWidth="1"/>
    <col min="11790" max="11790" width="17.5" customWidth="1"/>
    <col min="11791" max="11791" width="1.875" customWidth="1"/>
    <col min="11792" max="11794" width="11.25" customWidth="1"/>
    <col min="11795" max="11795" width="3.125" customWidth="1"/>
    <col min="11796" max="11798" width="11.25" customWidth="1"/>
    <col min="11799" max="11800" width="1.875" customWidth="1"/>
    <col min="11801" max="11801" width="17.5" customWidth="1"/>
    <col min="11802" max="11802" width="1.875" customWidth="1"/>
    <col min="11803" max="11805" width="10" customWidth="1"/>
    <col min="11806" max="11806" width="2.375" customWidth="1"/>
    <col min="11807" max="11812" width="5" customWidth="1"/>
    <col min="11813" max="11813" width="1.875" customWidth="1"/>
    <col min="12033" max="12033" width="1.5" customWidth="1"/>
    <col min="12034" max="12034" width="1.875" customWidth="1"/>
    <col min="12035" max="12035" width="17.5" customWidth="1"/>
    <col min="12036" max="12036" width="1.875" customWidth="1"/>
    <col min="12037" max="12039" width="11.25" customWidth="1"/>
    <col min="12040" max="12040" width="3.125" customWidth="1"/>
    <col min="12041" max="12043" width="11.25" customWidth="1"/>
    <col min="12044" max="12045" width="1.875" customWidth="1"/>
    <col min="12046" max="12046" width="17.5" customWidth="1"/>
    <col min="12047" max="12047" width="1.875" customWidth="1"/>
    <col min="12048" max="12050" width="11.25" customWidth="1"/>
    <col min="12051" max="12051" width="3.125" customWidth="1"/>
    <col min="12052" max="12054" width="11.25" customWidth="1"/>
    <col min="12055" max="12056" width="1.875" customWidth="1"/>
    <col min="12057" max="12057" width="17.5" customWidth="1"/>
    <col min="12058" max="12058" width="1.875" customWidth="1"/>
    <col min="12059" max="12061" width="10" customWidth="1"/>
    <col min="12062" max="12062" width="2.375" customWidth="1"/>
    <col min="12063" max="12068" width="5" customWidth="1"/>
    <col min="12069" max="12069" width="1.875" customWidth="1"/>
    <col min="12289" max="12289" width="1.5" customWidth="1"/>
    <col min="12290" max="12290" width="1.875" customWidth="1"/>
    <col min="12291" max="12291" width="17.5" customWidth="1"/>
    <col min="12292" max="12292" width="1.875" customWidth="1"/>
    <col min="12293" max="12295" width="11.25" customWidth="1"/>
    <col min="12296" max="12296" width="3.125" customWidth="1"/>
    <col min="12297" max="12299" width="11.25" customWidth="1"/>
    <col min="12300" max="12301" width="1.875" customWidth="1"/>
    <col min="12302" max="12302" width="17.5" customWidth="1"/>
    <col min="12303" max="12303" width="1.875" customWidth="1"/>
    <col min="12304" max="12306" width="11.25" customWidth="1"/>
    <col min="12307" max="12307" width="3.125" customWidth="1"/>
    <col min="12308" max="12310" width="11.25" customWidth="1"/>
    <col min="12311" max="12312" width="1.875" customWidth="1"/>
    <col min="12313" max="12313" width="17.5" customWidth="1"/>
    <col min="12314" max="12314" width="1.875" customWidth="1"/>
    <col min="12315" max="12317" width="10" customWidth="1"/>
    <col min="12318" max="12318" width="2.375" customWidth="1"/>
    <col min="12319" max="12324" width="5" customWidth="1"/>
    <col min="12325" max="12325" width="1.875" customWidth="1"/>
    <col min="12545" max="12545" width="1.5" customWidth="1"/>
    <col min="12546" max="12546" width="1.875" customWidth="1"/>
    <col min="12547" max="12547" width="17.5" customWidth="1"/>
    <col min="12548" max="12548" width="1.875" customWidth="1"/>
    <col min="12549" max="12551" width="11.25" customWidth="1"/>
    <col min="12552" max="12552" width="3.125" customWidth="1"/>
    <col min="12553" max="12555" width="11.25" customWidth="1"/>
    <col min="12556" max="12557" width="1.875" customWidth="1"/>
    <col min="12558" max="12558" width="17.5" customWidth="1"/>
    <col min="12559" max="12559" width="1.875" customWidth="1"/>
    <col min="12560" max="12562" width="11.25" customWidth="1"/>
    <col min="12563" max="12563" width="3.125" customWidth="1"/>
    <col min="12564" max="12566" width="11.25" customWidth="1"/>
    <col min="12567" max="12568" width="1.875" customWidth="1"/>
    <col min="12569" max="12569" width="17.5" customWidth="1"/>
    <col min="12570" max="12570" width="1.875" customWidth="1"/>
    <col min="12571" max="12573" width="10" customWidth="1"/>
    <col min="12574" max="12574" width="2.375" customWidth="1"/>
    <col min="12575" max="12580" width="5" customWidth="1"/>
    <col min="12581" max="12581" width="1.875" customWidth="1"/>
    <col min="12801" max="12801" width="1.5" customWidth="1"/>
    <col min="12802" max="12802" width="1.875" customWidth="1"/>
    <col min="12803" max="12803" width="17.5" customWidth="1"/>
    <col min="12804" max="12804" width="1.875" customWidth="1"/>
    <col min="12805" max="12807" width="11.25" customWidth="1"/>
    <col min="12808" max="12808" width="3.125" customWidth="1"/>
    <col min="12809" max="12811" width="11.25" customWidth="1"/>
    <col min="12812" max="12813" width="1.875" customWidth="1"/>
    <col min="12814" max="12814" width="17.5" customWidth="1"/>
    <col min="12815" max="12815" width="1.875" customWidth="1"/>
    <col min="12816" max="12818" width="11.25" customWidth="1"/>
    <col min="12819" max="12819" width="3.125" customWidth="1"/>
    <col min="12820" max="12822" width="11.25" customWidth="1"/>
    <col min="12823" max="12824" width="1.875" customWidth="1"/>
    <col min="12825" max="12825" width="17.5" customWidth="1"/>
    <col min="12826" max="12826" width="1.875" customWidth="1"/>
    <col min="12827" max="12829" width="10" customWidth="1"/>
    <col min="12830" max="12830" width="2.375" customWidth="1"/>
    <col min="12831" max="12836" width="5" customWidth="1"/>
    <col min="12837" max="12837" width="1.875" customWidth="1"/>
    <col min="13057" max="13057" width="1.5" customWidth="1"/>
    <col min="13058" max="13058" width="1.875" customWidth="1"/>
    <col min="13059" max="13059" width="17.5" customWidth="1"/>
    <col min="13060" max="13060" width="1.875" customWidth="1"/>
    <col min="13061" max="13063" width="11.25" customWidth="1"/>
    <col min="13064" max="13064" width="3.125" customWidth="1"/>
    <col min="13065" max="13067" width="11.25" customWidth="1"/>
    <col min="13068" max="13069" width="1.875" customWidth="1"/>
    <col min="13070" max="13070" width="17.5" customWidth="1"/>
    <col min="13071" max="13071" width="1.875" customWidth="1"/>
    <col min="13072" max="13074" width="11.25" customWidth="1"/>
    <col min="13075" max="13075" width="3.125" customWidth="1"/>
    <col min="13076" max="13078" width="11.25" customWidth="1"/>
    <col min="13079" max="13080" width="1.875" customWidth="1"/>
    <col min="13081" max="13081" width="17.5" customWidth="1"/>
    <col min="13082" max="13082" width="1.875" customWidth="1"/>
    <col min="13083" max="13085" width="10" customWidth="1"/>
    <col min="13086" max="13086" width="2.375" customWidth="1"/>
    <col min="13087" max="13092" width="5" customWidth="1"/>
    <col min="13093" max="13093" width="1.875" customWidth="1"/>
    <col min="13313" max="13313" width="1.5" customWidth="1"/>
    <col min="13314" max="13314" width="1.875" customWidth="1"/>
    <col min="13315" max="13315" width="17.5" customWidth="1"/>
    <col min="13316" max="13316" width="1.875" customWidth="1"/>
    <col min="13317" max="13319" width="11.25" customWidth="1"/>
    <col min="13320" max="13320" width="3.125" customWidth="1"/>
    <col min="13321" max="13323" width="11.25" customWidth="1"/>
    <col min="13324" max="13325" width="1.875" customWidth="1"/>
    <col min="13326" max="13326" width="17.5" customWidth="1"/>
    <col min="13327" max="13327" width="1.875" customWidth="1"/>
    <col min="13328" max="13330" width="11.25" customWidth="1"/>
    <col min="13331" max="13331" width="3.125" customWidth="1"/>
    <col min="13332" max="13334" width="11.25" customWidth="1"/>
    <col min="13335" max="13336" width="1.875" customWidth="1"/>
    <col min="13337" max="13337" width="17.5" customWidth="1"/>
    <col min="13338" max="13338" width="1.875" customWidth="1"/>
    <col min="13339" max="13341" width="10" customWidth="1"/>
    <col min="13342" max="13342" width="2.375" customWidth="1"/>
    <col min="13343" max="13348" width="5" customWidth="1"/>
    <col min="13349" max="13349" width="1.875" customWidth="1"/>
    <col min="13569" max="13569" width="1.5" customWidth="1"/>
    <col min="13570" max="13570" width="1.875" customWidth="1"/>
    <col min="13571" max="13571" width="17.5" customWidth="1"/>
    <col min="13572" max="13572" width="1.875" customWidth="1"/>
    <col min="13573" max="13575" width="11.25" customWidth="1"/>
    <col min="13576" max="13576" width="3.125" customWidth="1"/>
    <col min="13577" max="13579" width="11.25" customWidth="1"/>
    <col min="13580" max="13581" width="1.875" customWidth="1"/>
    <col min="13582" max="13582" width="17.5" customWidth="1"/>
    <col min="13583" max="13583" width="1.875" customWidth="1"/>
    <col min="13584" max="13586" width="11.25" customWidth="1"/>
    <col min="13587" max="13587" width="3.125" customWidth="1"/>
    <col min="13588" max="13590" width="11.25" customWidth="1"/>
    <col min="13591" max="13592" width="1.875" customWidth="1"/>
    <col min="13593" max="13593" width="17.5" customWidth="1"/>
    <col min="13594" max="13594" width="1.875" customWidth="1"/>
    <col min="13595" max="13597" width="10" customWidth="1"/>
    <col min="13598" max="13598" width="2.375" customWidth="1"/>
    <col min="13599" max="13604" width="5" customWidth="1"/>
    <col min="13605" max="13605" width="1.875" customWidth="1"/>
    <col min="13825" max="13825" width="1.5" customWidth="1"/>
    <col min="13826" max="13826" width="1.875" customWidth="1"/>
    <col min="13827" max="13827" width="17.5" customWidth="1"/>
    <col min="13828" max="13828" width="1.875" customWidth="1"/>
    <col min="13829" max="13831" width="11.25" customWidth="1"/>
    <col min="13832" max="13832" width="3.125" customWidth="1"/>
    <col min="13833" max="13835" width="11.25" customWidth="1"/>
    <col min="13836" max="13837" width="1.875" customWidth="1"/>
    <col min="13838" max="13838" width="17.5" customWidth="1"/>
    <col min="13839" max="13839" width="1.875" customWidth="1"/>
    <col min="13840" max="13842" width="11.25" customWidth="1"/>
    <col min="13843" max="13843" width="3.125" customWidth="1"/>
    <col min="13844" max="13846" width="11.25" customWidth="1"/>
    <col min="13847" max="13848" width="1.875" customWidth="1"/>
    <col min="13849" max="13849" width="17.5" customWidth="1"/>
    <col min="13850" max="13850" width="1.875" customWidth="1"/>
    <col min="13851" max="13853" width="10" customWidth="1"/>
    <col min="13854" max="13854" width="2.375" customWidth="1"/>
    <col min="13855" max="13860" width="5" customWidth="1"/>
    <col min="13861" max="13861" width="1.875" customWidth="1"/>
    <col min="14081" max="14081" width="1.5" customWidth="1"/>
    <col min="14082" max="14082" width="1.875" customWidth="1"/>
    <col min="14083" max="14083" width="17.5" customWidth="1"/>
    <col min="14084" max="14084" width="1.875" customWidth="1"/>
    <col min="14085" max="14087" width="11.25" customWidth="1"/>
    <col min="14088" max="14088" width="3.125" customWidth="1"/>
    <col min="14089" max="14091" width="11.25" customWidth="1"/>
    <col min="14092" max="14093" width="1.875" customWidth="1"/>
    <col min="14094" max="14094" width="17.5" customWidth="1"/>
    <col min="14095" max="14095" width="1.875" customWidth="1"/>
    <col min="14096" max="14098" width="11.25" customWidth="1"/>
    <col min="14099" max="14099" width="3.125" customWidth="1"/>
    <col min="14100" max="14102" width="11.25" customWidth="1"/>
    <col min="14103" max="14104" width="1.875" customWidth="1"/>
    <col min="14105" max="14105" width="17.5" customWidth="1"/>
    <col min="14106" max="14106" width="1.875" customWidth="1"/>
    <col min="14107" max="14109" width="10" customWidth="1"/>
    <col min="14110" max="14110" width="2.375" customWidth="1"/>
    <col min="14111" max="14116" width="5" customWidth="1"/>
    <col min="14117" max="14117" width="1.875" customWidth="1"/>
    <col min="14337" max="14337" width="1.5" customWidth="1"/>
    <col min="14338" max="14338" width="1.875" customWidth="1"/>
    <col min="14339" max="14339" width="17.5" customWidth="1"/>
    <col min="14340" max="14340" width="1.875" customWidth="1"/>
    <col min="14341" max="14343" width="11.25" customWidth="1"/>
    <col min="14344" max="14344" width="3.125" customWidth="1"/>
    <col min="14345" max="14347" width="11.25" customWidth="1"/>
    <col min="14348" max="14349" width="1.875" customWidth="1"/>
    <col min="14350" max="14350" width="17.5" customWidth="1"/>
    <col min="14351" max="14351" width="1.875" customWidth="1"/>
    <col min="14352" max="14354" width="11.25" customWidth="1"/>
    <col min="14355" max="14355" width="3.125" customWidth="1"/>
    <col min="14356" max="14358" width="11.25" customWidth="1"/>
    <col min="14359" max="14360" width="1.875" customWidth="1"/>
    <col min="14361" max="14361" width="17.5" customWidth="1"/>
    <col min="14362" max="14362" width="1.875" customWidth="1"/>
    <col min="14363" max="14365" width="10" customWidth="1"/>
    <col min="14366" max="14366" width="2.375" customWidth="1"/>
    <col min="14367" max="14372" width="5" customWidth="1"/>
    <col min="14373" max="14373" width="1.875" customWidth="1"/>
    <col min="14593" max="14593" width="1.5" customWidth="1"/>
    <col min="14594" max="14594" width="1.875" customWidth="1"/>
    <col min="14595" max="14595" width="17.5" customWidth="1"/>
    <col min="14596" max="14596" width="1.875" customWidth="1"/>
    <col min="14597" max="14599" width="11.25" customWidth="1"/>
    <col min="14600" max="14600" width="3.125" customWidth="1"/>
    <col min="14601" max="14603" width="11.25" customWidth="1"/>
    <col min="14604" max="14605" width="1.875" customWidth="1"/>
    <col min="14606" max="14606" width="17.5" customWidth="1"/>
    <col min="14607" max="14607" width="1.875" customWidth="1"/>
    <col min="14608" max="14610" width="11.25" customWidth="1"/>
    <col min="14611" max="14611" width="3.125" customWidth="1"/>
    <col min="14612" max="14614" width="11.25" customWidth="1"/>
    <col min="14615" max="14616" width="1.875" customWidth="1"/>
    <col min="14617" max="14617" width="17.5" customWidth="1"/>
    <col min="14618" max="14618" width="1.875" customWidth="1"/>
    <col min="14619" max="14621" width="10" customWidth="1"/>
    <col min="14622" max="14622" width="2.375" customWidth="1"/>
    <col min="14623" max="14628" width="5" customWidth="1"/>
    <col min="14629" max="14629" width="1.875" customWidth="1"/>
    <col min="14849" max="14849" width="1.5" customWidth="1"/>
    <col min="14850" max="14850" width="1.875" customWidth="1"/>
    <col min="14851" max="14851" width="17.5" customWidth="1"/>
    <col min="14852" max="14852" width="1.875" customWidth="1"/>
    <col min="14853" max="14855" width="11.25" customWidth="1"/>
    <col min="14856" max="14856" width="3.125" customWidth="1"/>
    <col min="14857" max="14859" width="11.25" customWidth="1"/>
    <col min="14860" max="14861" width="1.875" customWidth="1"/>
    <col min="14862" max="14862" width="17.5" customWidth="1"/>
    <col min="14863" max="14863" width="1.875" customWidth="1"/>
    <col min="14864" max="14866" width="11.25" customWidth="1"/>
    <col min="14867" max="14867" width="3.125" customWidth="1"/>
    <col min="14868" max="14870" width="11.25" customWidth="1"/>
    <col min="14871" max="14872" width="1.875" customWidth="1"/>
    <col min="14873" max="14873" width="17.5" customWidth="1"/>
    <col min="14874" max="14874" width="1.875" customWidth="1"/>
    <col min="14875" max="14877" width="10" customWidth="1"/>
    <col min="14878" max="14878" width="2.375" customWidth="1"/>
    <col min="14879" max="14884" width="5" customWidth="1"/>
    <col min="14885" max="14885" width="1.875" customWidth="1"/>
    <col min="15105" max="15105" width="1.5" customWidth="1"/>
    <col min="15106" max="15106" width="1.875" customWidth="1"/>
    <col min="15107" max="15107" width="17.5" customWidth="1"/>
    <col min="15108" max="15108" width="1.875" customWidth="1"/>
    <col min="15109" max="15111" width="11.25" customWidth="1"/>
    <col min="15112" max="15112" width="3.125" customWidth="1"/>
    <col min="15113" max="15115" width="11.25" customWidth="1"/>
    <col min="15116" max="15117" width="1.875" customWidth="1"/>
    <col min="15118" max="15118" width="17.5" customWidth="1"/>
    <col min="15119" max="15119" width="1.875" customWidth="1"/>
    <col min="15120" max="15122" width="11.25" customWidth="1"/>
    <col min="15123" max="15123" width="3.125" customWidth="1"/>
    <col min="15124" max="15126" width="11.25" customWidth="1"/>
    <col min="15127" max="15128" width="1.875" customWidth="1"/>
    <col min="15129" max="15129" width="17.5" customWidth="1"/>
    <col min="15130" max="15130" width="1.875" customWidth="1"/>
    <col min="15131" max="15133" width="10" customWidth="1"/>
    <col min="15134" max="15134" width="2.375" customWidth="1"/>
    <col min="15135" max="15140" width="5" customWidth="1"/>
    <col min="15141" max="15141" width="1.875" customWidth="1"/>
    <col min="15361" max="15361" width="1.5" customWidth="1"/>
    <col min="15362" max="15362" width="1.875" customWidth="1"/>
    <col min="15363" max="15363" width="17.5" customWidth="1"/>
    <col min="15364" max="15364" width="1.875" customWidth="1"/>
    <col min="15365" max="15367" width="11.25" customWidth="1"/>
    <col min="15368" max="15368" width="3.125" customWidth="1"/>
    <col min="15369" max="15371" width="11.25" customWidth="1"/>
    <col min="15372" max="15373" width="1.875" customWidth="1"/>
    <col min="15374" max="15374" width="17.5" customWidth="1"/>
    <col min="15375" max="15375" width="1.875" customWidth="1"/>
    <col min="15376" max="15378" width="11.25" customWidth="1"/>
    <col min="15379" max="15379" width="3.125" customWidth="1"/>
    <col min="15380" max="15382" width="11.25" customWidth="1"/>
    <col min="15383" max="15384" width="1.875" customWidth="1"/>
    <col min="15385" max="15385" width="17.5" customWidth="1"/>
    <col min="15386" max="15386" width="1.875" customWidth="1"/>
    <col min="15387" max="15389" width="10" customWidth="1"/>
    <col min="15390" max="15390" width="2.375" customWidth="1"/>
    <col min="15391" max="15396" width="5" customWidth="1"/>
    <col min="15397" max="15397" width="1.875" customWidth="1"/>
    <col min="15617" max="15617" width="1.5" customWidth="1"/>
    <col min="15618" max="15618" width="1.875" customWidth="1"/>
    <col min="15619" max="15619" width="17.5" customWidth="1"/>
    <col min="15620" max="15620" width="1.875" customWidth="1"/>
    <col min="15621" max="15623" width="11.25" customWidth="1"/>
    <col min="15624" max="15624" width="3.125" customWidth="1"/>
    <col min="15625" max="15627" width="11.25" customWidth="1"/>
    <col min="15628" max="15629" width="1.875" customWidth="1"/>
    <col min="15630" max="15630" width="17.5" customWidth="1"/>
    <col min="15631" max="15631" width="1.875" customWidth="1"/>
    <col min="15632" max="15634" width="11.25" customWidth="1"/>
    <col min="15635" max="15635" width="3.125" customWidth="1"/>
    <col min="15636" max="15638" width="11.25" customWidth="1"/>
    <col min="15639" max="15640" width="1.875" customWidth="1"/>
    <col min="15641" max="15641" width="17.5" customWidth="1"/>
    <col min="15642" max="15642" width="1.875" customWidth="1"/>
    <col min="15643" max="15645" width="10" customWidth="1"/>
    <col min="15646" max="15646" width="2.375" customWidth="1"/>
    <col min="15647" max="15652" width="5" customWidth="1"/>
    <col min="15653" max="15653" width="1.875" customWidth="1"/>
    <col min="15873" max="15873" width="1.5" customWidth="1"/>
    <col min="15874" max="15874" width="1.875" customWidth="1"/>
    <col min="15875" max="15875" width="17.5" customWidth="1"/>
    <col min="15876" max="15876" width="1.875" customWidth="1"/>
    <col min="15877" max="15879" width="11.25" customWidth="1"/>
    <col min="15880" max="15880" width="3.125" customWidth="1"/>
    <col min="15881" max="15883" width="11.25" customWidth="1"/>
    <col min="15884" max="15885" width="1.875" customWidth="1"/>
    <col min="15886" max="15886" width="17.5" customWidth="1"/>
    <col min="15887" max="15887" width="1.875" customWidth="1"/>
    <col min="15888" max="15890" width="11.25" customWidth="1"/>
    <col min="15891" max="15891" width="3.125" customWidth="1"/>
    <col min="15892" max="15894" width="11.25" customWidth="1"/>
    <col min="15895" max="15896" width="1.875" customWidth="1"/>
    <col min="15897" max="15897" width="17.5" customWidth="1"/>
    <col min="15898" max="15898" width="1.875" customWidth="1"/>
    <col min="15899" max="15901" width="10" customWidth="1"/>
    <col min="15902" max="15902" width="2.375" customWidth="1"/>
    <col min="15903" max="15908" width="5" customWidth="1"/>
    <col min="15909" max="15909" width="1.875" customWidth="1"/>
    <col min="16129" max="16129" width="1.5" customWidth="1"/>
    <col min="16130" max="16130" width="1.875" customWidth="1"/>
    <col min="16131" max="16131" width="17.5" customWidth="1"/>
    <col min="16132" max="16132" width="1.875" customWidth="1"/>
    <col min="16133" max="16135" width="11.25" customWidth="1"/>
    <col min="16136" max="16136" width="3.125" customWidth="1"/>
    <col min="16137" max="16139" width="11.25" customWidth="1"/>
    <col min="16140" max="16141" width="1.875" customWidth="1"/>
    <col min="16142" max="16142" width="17.5" customWidth="1"/>
    <col min="16143" max="16143" width="1.875" customWidth="1"/>
    <col min="16144" max="16146" width="11.25" customWidth="1"/>
    <col min="16147" max="16147" width="3.125" customWidth="1"/>
    <col min="16148" max="16150" width="11.25" customWidth="1"/>
    <col min="16151" max="16152" width="1.875" customWidth="1"/>
    <col min="16153" max="16153" width="17.5" customWidth="1"/>
    <col min="16154" max="16154" width="1.875" customWidth="1"/>
    <col min="16155" max="16157" width="10" customWidth="1"/>
    <col min="16158" max="16158" width="2.375" customWidth="1"/>
    <col min="16159" max="16164" width="5" customWidth="1"/>
    <col min="16165" max="16165" width="1.875" customWidth="1"/>
  </cols>
  <sheetData>
    <row r="1" spans="1:38" s="106" customFormat="1" ht="36.75" customHeight="1" x14ac:dyDescent="0.25"/>
    <row r="2" spans="1:38" s="106" customFormat="1" ht="37.5" customHeight="1" x14ac:dyDescent="0.25">
      <c r="B2" s="259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  <c r="AC2" s="168" t="s">
        <v>125</v>
      </c>
      <c r="AD2" s="168"/>
      <c r="AE2" s="109"/>
      <c r="AF2" s="109" t="s">
        <v>69</v>
      </c>
      <c r="AG2" s="109"/>
      <c r="AH2" s="109" t="s">
        <v>70</v>
      </c>
      <c r="AI2" s="109"/>
      <c r="AJ2" s="109" t="s">
        <v>71</v>
      </c>
      <c r="AK2" s="108"/>
      <c r="AL2" s="110"/>
    </row>
    <row r="3" spans="1:38" s="106" customFormat="1" ht="18.75" customHeight="1" x14ac:dyDescent="0.25"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38" s="106" customFormat="1" ht="285" customHeight="1" x14ac:dyDescent="0.25">
      <c r="C4" s="169" t="s">
        <v>72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8" s="106" customFormat="1" ht="18.75" customHeight="1" thickBot="1" x14ac:dyDescent="0.3"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</row>
    <row r="6" spans="1:38" s="112" customFormat="1" ht="60" customHeight="1" thickBot="1" x14ac:dyDescent="0.2">
      <c r="B6" s="113"/>
      <c r="C6" s="170" t="s">
        <v>73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1"/>
    </row>
    <row r="7" spans="1:38" s="112" customFormat="1" ht="60" customHeight="1" x14ac:dyDescent="0.15">
      <c r="B7" s="114"/>
      <c r="C7" s="172" t="s">
        <v>74</v>
      </c>
      <c r="D7" s="172"/>
      <c r="E7" s="172"/>
      <c r="F7" s="172"/>
      <c r="G7" s="172"/>
      <c r="H7" s="172"/>
      <c r="I7" s="172"/>
      <c r="J7" s="172"/>
      <c r="K7" s="172"/>
      <c r="L7" s="115"/>
      <c r="M7" s="116"/>
      <c r="N7" s="172" t="s">
        <v>75</v>
      </c>
      <c r="O7" s="172"/>
      <c r="P7" s="172"/>
      <c r="Q7" s="172"/>
      <c r="R7" s="172"/>
      <c r="S7" s="172"/>
      <c r="T7" s="172"/>
      <c r="U7" s="172"/>
      <c r="V7" s="172"/>
      <c r="W7" s="117"/>
      <c r="X7" s="116"/>
      <c r="Y7" s="173" t="s">
        <v>76</v>
      </c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4"/>
    </row>
    <row r="8" spans="1:38" s="112" customFormat="1" ht="97.5" customHeight="1" x14ac:dyDescent="0.15">
      <c r="A8" s="118"/>
      <c r="B8" s="114"/>
      <c r="C8" s="119" t="s">
        <v>77</v>
      </c>
      <c r="D8" s="119"/>
      <c r="E8" s="158"/>
      <c r="F8" s="158"/>
      <c r="G8" s="158"/>
      <c r="H8" s="158"/>
      <c r="I8" s="158"/>
      <c r="J8" s="158"/>
      <c r="K8" s="158"/>
      <c r="L8" s="120"/>
      <c r="M8" s="121"/>
      <c r="N8" s="119" t="s">
        <v>77</v>
      </c>
      <c r="O8" s="119"/>
      <c r="P8" s="158"/>
      <c r="Q8" s="158"/>
      <c r="R8" s="158"/>
      <c r="S8" s="158"/>
      <c r="T8" s="158"/>
      <c r="U8" s="158"/>
      <c r="V8" s="158"/>
      <c r="W8" s="120"/>
      <c r="X8" s="121"/>
      <c r="Y8" s="122" t="s">
        <v>77</v>
      </c>
      <c r="Z8" s="122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23"/>
    </row>
    <row r="9" spans="1:38" s="112" customFormat="1" ht="97.5" customHeight="1" x14ac:dyDescent="0.15">
      <c r="B9" s="114"/>
      <c r="C9" s="119" t="s">
        <v>78</v>
      </c>
      <c r="D9" s="119"/>
      <c r="E9" s="124" t="s">
        <v>79</v>
      </c>
      <c r="F9" s="125"/>
      <c r="G9" s="125" t="s">
        <v>80</v>
      </c>
      <c r="H9" s="126"/>
      <c r="I9" s="124" t="s">
        <v>81</v>
      </c>
      <c r="J9" s="125"/>
      <c r="K9" s="125" t="s">
        <v>80</v>
      </c>
      <c r="L9" s="126"/>
      <c r="M9" s="121"/>
      <c r="N9" s="119" t="s">
        <v>78</v>
      </c>
      <c r="O9" s="119"/>
      <c r="P9" s="124" t="s">
        <v>79</v>
      </c>
      <c r="Q9" s="125"/>
      <c r="R9" s="125" t="s">
        <v>80</v>
      </c>
      <c r="S9" s="127"/>
      <c r="T9" s="124" t="s">
        <v>81</v>
      </c>
      <c r="U9" s="125"/>
      <c r="V9" s="125" t="s">
        <v>80</v>
      </c>
      <c r="W9" s="126"/>
      <c r="X9" s="121"/>
      <c r="Y9" s="119" t="s">
        <v>78</v>
      </c>
      <c r="Z9" s="119"/>
      <c r="AA9" s="124" t="s">
        <v>79</v>
      </c>
      <c r="AB9" s="125"/>
      <c r="AC9" s="125" t="s">
        <v>80</v>
      </c>
      <c r="AD9" s="127"/>
      <c r="AE9" s="166" t="s">
        <v>81</v>
      </c>
      <c r="AF9" s="166"/>
      <c r="AG9" s="167"/>
      <c r="AH9" s="167"/>
      <c r="AI9" s="166" t="s">
        <v>80</v>
      </c>
      <c r="AJ9" s="166"/>
      <c r="AK9" s="123"/>
    </row>
    <row r="10" spans="1:38" s="112" customFormat="1" ht="24.75" customHeight="1" x14ac:dyDescent="0.15">
      <c r="B10" s="114"/>
      <c r="C10" s="164" t="s">
        <v>82</v>
      </c>
      <c r="D10" s="119"/>
      <c r="E10" s="163"/>
      <c r="F10" s="163"/>
      <c r="G10" s="163"/>
      <c r="H10" s="163"/>
      <c r="I10" s="163"/>
      <c r="J10" s="163"/>
      <c r="K10" s="163"/>
      <c r="L10" s="120"/>
      <c r="M10" s="121"/>
      <c r="N10" s="164" t="s">
        <v>82</v>
      </c>
      <c r="O10" s="119"/>
      <c r="P10" s="163"/>
      <c r="Q10" s="163"/>
      <c r="R10" s="163"/>
      <c r="S10" s="163"/>
      <c r="T10" s="163"/>
      <c r="U10" s="163"/>
      <c r="V10" s="163"/>
      <c r="W10" s="120"/>
      <c r="X10" s="121"/>
      <c r="Y10" s="164" t="s">
        <v>82</v>
      </c>
      <c r="Z10" s="122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23"/>
    </row>
    <row r="11" spans="1:38" s="112" customFormat="1" ht="24.75" customHeight="1" x14ac:dyDescent="0.15">
      <c r="B11" s="114"/>
      <c r="C11" s="164"/>
      <c r="D11" s="119"/>
      <c r="E11" s="163"/>
      <c r="F11" s="163"/>
      <c r="G11" s="163"/>
      <c r="H11" s="163"/>
      <c r="I11" s="163"/>
      <c r="J11" s="163"/>
      <c r="K11" s="163"/>
      <c r="L11" s="120"/>
      <c r="M11" s="121"/>
      <c r="N11" s="164"/>
      <c r="O11" s="119"/>
      <c r="P11" s="163"/>
      <c r="Q11" s="163"/>
      <c r="R11" s="163"/>
      <c r="S11" s="163"/>
      <c r="T11" s="163"/>
      <c r="U11" s="163"/>
      <c r="V11" s="163"/>
      <c r="W11" s="120"/>
      <c r="X11" s="121"/>
      <c r="Y11" s="164"/>
      <c r="Z11" s="122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23"/>
    </row>
    <row r="12" spans="1:38" s="112" customFormat="1" ht="24.75" customHeight="1" x14ac:dyDescent="0.15">
      <c r="B12" s="114"/>
      <c r="C12" s="164"/>
      <c r="D12" s="119"/>
      <c r="E12" s="163"/>
      <c r="F12" s="163"/>
      <c r="G12" s="163"/>
      <c r="H12" s="163"/>
      <c r="I12" s="163"/>
      <c r="J12" s="163"/>
      <c r="K12" s="163"/>
      <c r="L12" s="120"/>
      <c r="M12" s="121"/>
      <c r="N12" s="164"/>
      <c r="O12" s="119"/>
      <c r="P12" s="163"/>
      <c r="Q12" s="163"/>
      <c r="R12" s="163"/>
      <c r="S12" s="163"/>
      <c r="T12" s="163"/>
      <c r="U12" s="163"/>
      <c r="V12" s="163"/>
      <c r="W12" s="120"/>
      <c r="X12" s="121"/>
      <c r="Y12" s="164"/>
      <c r="Z12" s="122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23"/>
    </row>
    <row r="13" spans="1:38" s="112" customFormat="1" ht="24.75" customHeight="1" x14ac:dyDescent="0.15">
      <c r="B13" s="114"/>
      <c r="C13" s="164"/>
      <c r="D13" s="119"/>
      <c r="E13" s="158"/>
      <c r="F13" s="158"/>
      <c r="G13" s="158"/>
      <c r="H13" s="158"/>
      <c r="I13" s="158"/>
      <c r="J13" s="158"/>
      <c r="K13" s="158"/>
      <c r="L13" s="120"/>
      <c r="M13" s="121"/>
      <c r="N13" s="164"/>
      <c r="O13" s="119"/>
      <c r="P13" s="158"/>
      <c r="Q13" s="158"/>
      <c r="R13" s="158"/>
      <c r="S13" s="158"/>
      <c r="T13" s="158"/>
      <c r="U13" s="158"/>
      <c r="V13" s="158"/>
      <c r="W13" s="120"/>
      <c r="X13" s="121"/>
      <c r="Y13" s="164"/>
      <c r="Z13" s="122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23"/>
    </row>
    <row r="14" spans="1:38" s="112" customFormat="1" ht="24.75" customHeight="1" x14ac:dyDescent="0.15">
      <c r="B14" s="114"/>
      <c r="C14" s="164" t="s">
        <v>83</v>
      </c>
      <c r="D14" s="119"/>
      <c r="E14" s="163"/>
      <c r="F14" s="163"/>
      <c r="G14" s="163"/>
      <c r="H14" s="163"/>
      <c r="I14" s="163"/>
      <c r="J14" s="163"/>
      <c r="K14" s="163"/>
      <c r="L14" s="120"/>
      <c r="M14" s="121"/>
      <c r="N14" s="164" t="s">
        <v>83</v>
      </c>
      <c r="O14" s="119"/>
      <c r="P14" s="165"/>
      <c r="Q14" s="165"/>
      <c r="R14" s="165"/>
      <c r="S14" s="165"/>
      <c r="T14" s="165"/>
      <c r="U14" s="165"/>
      <c r="V14" s="165"/>
      <c r="W14" s="120"/>
      <c r="X14" s="121"/>
      <c r="Y14" s="164" t="s">
        <v>83</v>
      </c>
      <c r="Z14" s="122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23"/>
    </row>
    <row r="15" spans="1:38" s="112" customFormat="1" ht="24.75" customHeight="1" x14ac:dyDescent="0.15">
      <c r="B15" s="114"/>
      <c r="C15" s="164"/>
      <c r="D15" s="119"/>
      <c r="E15" s="163"/>
      <c r="F15" s="163"/>
      <c r="G15" s="163"/>
      <c r="H15" s="163"/>
      <c r="I15" s="163"/>
      <c r="J15" s="163"/>
      <c r="K15" s="163"/>
      <c r="L15" s="120"/>
      <c r="M15" s="121"/>
      <c r="N15" s="164"/>
      <c r="O15" s="119"/>
      <c r="P15" s="163"/>
      <c r="Q15" s="163"/>
      <c r="R15" s="163"/>
      <c r="S15" s="163"/>
      <c r="T15" s="163"/>
      <c r="U15" s="163"/>
      <c r="V15" s="163"/>
      <c r="W15" s="120"/>
      <c r="X15" s="121"/>
      <c r="Y15" s="164"/>
      <c r="Z15" s="122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23"/>
    </row>
    <row r="16" spans="1:38" s="112" customFormat="1" ht="24.75" customHeight="1" x14ac:dyDescent="0.15">
      <c r="B16" s="114"/>
      <c r="C16" s="164"/>
      <c r="D16" s="119"/>
      <c r="E16" s="163"/>
      <c r="F16" s="163"/>
      <c r="G16" s="163"/>
      <c r="H16" s="163"/>
      <c r="I16" s="163"/>
      <c r="J16" s="163"/>
      <c r="K16" s="163"/>
      <c r="L16" s="120"/>
      <c r="M16" s="121"/>
      <c r="N16" s="164"/>
      <c r="O16" s="119"/>
      <c r="P16" s="163"/>
      <c r="Q16" s="163"/>
      <c r="R16" s="163"/>
      <c r="S16" s="163"/>
      <c r="T16" s="163"/>
      <c r="U16" s="163"/>
      <c r="V16" s="163"/>
      <c r="W16" s="120"/>
      <c r="X16" s="121"/>
      <c r="Y16" s="164"/>
      <c r="Z16" s="122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23"/>
    </row>
    <row r="17" spans="2:37" s="112" customFormat="1" ht="24.75" customHeight="1" x14ac:dyDescent="0.15">
      <c r="B17" s="114"/>
      <c r="C17" s="164"/>
      <c r="D17" s="119"/>
      <c r="E17" s="158"/>
      <c r="F17" s="158"/>
      <c r="G17" s="158"/>
      <c r="H17" s="158"/>
      <c r="I17" s="158"/>
      <c r="J17" s="158"/>
      <c r="K17" s="158"/>
      <c r="L17" s="120"/>
      <c r="M17" s="121"/>
      <c r="N17" s="164"/>
      <c r="O17" s="119"/>
      <c r="P17" s="158"/>
      <c r="Q17" s="158"/>
      <c r="R17" s="158"/>
      <c r="S17" s="158"/>
      <c r="T17" s="158"/>
      <c r="U17" s="158"/>
      <c r="V17" s="158"/>
      <c r="W17" s="120"/>
      <c r="X17" s="121"/>
      <c r="Y17" s="164"/>
      <c r="Z17" s="122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23"/>
    </row>
    <row r="18" spans="2:37" s="112" customFormat="1" ht="97.5" customHeight="1" thickBot="1" x14ac:dyDescent="0.2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30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30"/>
      <c r="Y18" s="131"/>
      <c r="Z18" s="131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32"/>
    </row>
    <row r="19" spans="2:37" s="133" customFormat="1" ht="15" customHeight="1" x14ac:dyDescent="0.15"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</row>
    <row r="20" spans="2:37" s="112" customFormat="1" ht="30" customHeight="1" x14ac:dyDescent="0.15">
      <c r="C20" s="160" t="s">
        <v>84</v>
      </c>
      <c r="D20" s="161"/>
      <c r="E20" s="161"/>
      <c r="F20" s="161"/>
      <c r="G20" s="161"/>
      <c r="H20" s="161"/>
      <c r="I20" s="161"/>
      <c r="J20" s="161"/>
      <c r="K20" s="161"/>
      <c r="L20" s="100"/>
      <c r="M20" s="100"/>
      <c r="N20" s="161" t="s">
        <v>85</v>
      </c>
      <c r="O20" s="161"/>
      <c r="P20" s="161"/>
      <c r="Q20" s="161"/>
      <c r="R20" s="161"/>
      <c r="S20" s="161"/>
      <c r="T20" s="161"/>
      <c r="U20" s="161"/>
      <c r="V20" s="161"/>
      <c r="W20" s="135"/>
      <c r="X20" s="162" t="s">
        <v>86</v>
      </c>
      <c r="Y20" s="162"/>
      <c r="Z20" s="162"/>
      <c r="AA20" s="162"/>
      <c r="AB20" s="162"/>
      <c r="AC20" s="161" t="s">
        <v>125</v>
      </c>
      <c r="AD20" s="163"/>
      <c r="AE20" s="163"/>
      <c r="AF20" s="157" t="s">
        <v>69</v>
      </c>
      <c r="AG20" s="156"/>
      <c r="AH20" s="157" t="s">
        <v>70</v>
      </c>
      <c r="AI20" s="156"/>
      <c r="AJ20" s="157" t="s">
        <v>71</v>
      </c>
      <c r="AK20" s="8"/>
    </row>
    <row r="21" spans="2:37" ht="30" customHeight="1" x14ac:dyDescent="0.15">
      <c r="C21" s="161"/>
      <c r="D21" s="161"/>
      <c r="E21" s="161"/>
      <c r="F21" s="161"/>
      <c r="G21" s="161"/>
      <c r="H21" s="161"/>
      <c r="I21" s="161"/>
      <c r="J21" s="161"/>
      <c r="K21" s="161"/>
      <c r="N21" s="161"/>
      <c r="O21" s="161"/>
      <c r="P21" s="161"/>
      <c r="Q21" s="161"/>
      <c r="R21" s="161"/>
      <c r="S21" s="161"/>
      <c r="T21" s="161"/>
      <c r="U21" s="161"/>
      <c r="V21" s="161"/>
      <c r="X21" s="162"/>
      <c r="Y21" s="162"/>
      <c r="Z21" s="162"/>
      <c r="AA21" s="162"/>
      <c r="AB21" s="162"/>
      <c r="AC21" s="161"/>
      <c r="AD21" s="163"/>
      <c r="AE21" s="163"/>
      <c r="AF21" s="157"/>
      <c r="AG21" s="156"/>
      <c r="AH21" s="157"/>
      <c r="AI21" s="156"/>
      <c r="AJ21" s="157"/>
    </row>
  </sheetData>
  <mergeCells count="53">
    <mergeCell ref="AC2:AD2"/>
    <mergeCell ref="C4:AK4"/>
    <mergeCell ref="C6:AK6"/>
    <mergeCell ref="C7:K7"/>
    <mergeCell ref="N7:V7"/>
    <mergeCell ref="Y7:AK7"/>
    <mergeCell ref="E8:K8"/>
    <mergeCell ref="P8:V8"/>
    <mergeCell ref="AA8:AJ8"/>
    <mergeCell ref="AE9:AF9"/>
    <mergeCell ref="AG9:AH9"/>
    <mergeCell ref="AI9:AJ9"/>
    <mergeCell ref="AA10:AJ10"/>
    <mergeCell ref="E11:K11"/>
    <mergeCell ref="P11:V11"/>
    <mergeCell ref="AA11:AJ11"/>
    <mergeCell ref="E12:K12"/>
    <mergeCell ref="AA12:AJ12"/>
    <mergeCell ref="C10:C13"/>
    <mergeCell ref="E10:K10"/>
    <mergeCell ref="N10:N13"/>
    <mergeCell ref="P10:V10"/>
    <mergeCell ref="Y10:Y13"/>
    <mergeCell ref="P12:V12"/>
    <mergeCell ref="E13:K13"/>
    <mergeCell ref="P13:V13"/>
    <mergeCell ref="AA13:AJ13"/>
    <mergeCell ref="AA14:AJ14"/>
    <mergeCell ref="E15:K15"/>
    <mergeCell ref="P15:V15"/>
    <mergeCell ref="AA15:AJ15"/>
    <mergeCell ref="P16:V16"/>
    <mergeCell ref="AA16:AJ16"/>
    <mergeCell ref="E14:K14"/>
    <mergeCell ref="N14:N17"/>
    <mergeCell ref="P14:V14"/>
    <mergeCell ref="Y14:Y17"/>
    <mergeCell ref="AG20:AG21"/>
    <mergeCell ref="AH20:AH21"/>
    <mergeCell ref="AI20:AI21"/>
    <mergeCell ref="AJ20:AJ21"/>
    <mergeCell ref="E17:K17"/>
    <mergeCell ref="P17:V17"/>
    <mergeCell ref="AA17:AJ17"/>
    <mergeCell ref="AA18:AJ18"/>
    <mergeCell ref="C20:K21"/>
    <mergeCell ref="N20:V21"/>
    <mergeCell ref="X20:AB21"/>
    <mergeCell ref="AC20:AC21"/>
    <mergeCell ref="AD20:AE21"/>
    <mergeCell ref="AF20:AF21"/>
    <mergeCell ref="C14:C17"/>
    <mergeCell ref="E16:K16"/>
  </mergeCells>
  <phoneticPr fontId="21"/>
  <pageMargins left="0.9055118110236221" right="0.51181102362204722" top="0.74803149606299213" bottom="0.74803149606299213" header="0.31496062992125984" footer="0.31496062992125984"/>
  <pageSetup paperSize="9" scale="48" firstPageNumber="258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57"/>
  <sheetViews>
    <sheetView showZeros="0" view="pageBreakPreview" zoomScaleNormal="130" zoomScaleSheetLayoutView="100" workbookViewId="0">
      <selection activeCell="N35" sqref="N35"/>
    </sheetView>
  </sheetViews>
  <sheetFormatPr defaultColWidth="9" defaultRowHeight="13.5" x14ac:dyDescent="0.15"/>
  <cols>
    <col min="1" max="1" width="3.625" style="1" customWidth="1"/>
    <col min="2" max="32" width="5" style="1" customWidth="1"/>
    <col min="33" max="42" width="9" style="1" customWidth="1"/>
    <col min="43" max="16384" width="9" style="1"/>
  </cols>
  <sheetData>
    <row r="1" spans="2:11" ht="22.5" customHeight="1" x14ac:dyDescent="0.15">
      <c r="B1" s="23" t="s">
        <v>95</v>
      </c>
      <c r="C1" s="23"/>
    </row>
    <row r="2" spans="2:11" ht="22.5" customHeight="1" x14ac:dyDescent="0.2">
      <c r="B2" s="258"/>
      <c r="C2" s="23"/>
    </row>
    <row r="3" spans="2:11" ht="11.25" customHeight="1" x14ac:dyDescent="0.15">
      <c r="B3" s="192" t="s">
        <v>6</v>
      </c>
      <c r="C3" s="192"/>
      <c r="D3" s="192"/>
      <c r="E3" s="192"/>
    </row>
    <row r="4" spans="2:11" ht="11.25" customHeight="1" x14ac:dyDescent="0.15">
      <c r="B4" s="192"/>
      <c r="C4" s="192"/>
      <c r="D4" s="192"/>
      <c r="E4" s="192"/>
    </row>
    <row r="5" spans="2:11" ht="11.25" customHeight="1" x14ac:dyDescent="0.15"/>
    <row r="6" spans="2:11" ht="11.25" customHeight="1" x14ac:dyDescent="0.15"/>
    <row r="7" spans="2:11" ht="15" customHeight="1" x14ac:dyDescent="0.2">
      <c r="B7" s="57" t="s">
        <v>14</v>
      </c>
      <c r="D7" s="7"/>
    </row>
    <row r="8" spans="2:11" ht="11.25" customHeight="1" x14ac:dyDescent="0.15">
      <c r="B8" s="193"/>
      <c r="C8" s="189" t="s">
        <v>96</v>
      </c>
      <c r="D8" s="189"/>
      <c r="E8" s="26" t="s">
        <v>97</v>
      </c>
      <c r="F8" s="189" t="s">
        <v>98</v>
      </c>
      <c r="G8" s="175" t="s">
        <v>99</v>
      </c>
      <c r="H8" s="177"/>
      <c r="I8" s="55"/>
      <c r="J8" s="21"/>
      <c r="K8" s="21"/>
    </row>
    <row r="9" spans="2:11" ht="11.25" customHeight="1" x14ac:dyDescent="0.15">
      <c r="B9" s="194"/>
      <c r="C9" s="190"/>
      <c r="D9" s="190"/>
      <c r="E9" s="27" t="s">
        <v>100</v>
      </c>
      <c r="F9" s="190"/>
      <c r="G9" s="176"/>
      <c r="H9" s="177"/>
      <c r="I9" s="21"/>
      <c r="J9" s="21"/>
      <c r="K9" s="21"/>
    </row>
    <row r="10" spans="2:11" ht="15" customHeight="1" x14ac:dyDescent="0.15">
      <c r="B10" s="24" t="s">
        <v>101</v>
      </c>
      <c r="C10" s="195" t="s">
        <v>102</v>
      </c>
      <c r="D10" s="196"/>
      <c r="E10" s="28">
        <v>12</v>
      </c>
      <c r="F10" s="143" t="s">
        <v>103</v>
      </c>
      <c r="G10" s="143">
        <v>12</v>
      </c>
      <c r="H10" s="21"/>
      <c r="I10" s="21"/>
      <c r="J10" s="21"/>
      <c r="K10" s="21"/>
    </row>
    <row r="11" spans="2:11" ht="15" customHeight="1" x14ac:dyDescent="0.15">
      <c r="B11" s="25" t="s">
        <v>104</v>
      </c>
      <c r="C11" s="178" t="s">
        <v>105</v>
      </c>
      <c r="D11" s="178"/>
      <c r="E11" s="29">
        <v>12</v>
      </c>
      <c r="F11" s="142" t="s">
        <v>103</v>
      </c>
      <c r="G11" s="142">
        <v>12</v>
      </c>
      <c r="H11" s="21"/>
      <c r="I11" s="21"/>
      <c r="J11" s="21"/>
      <c r="K11" s="21"/>
    </row>
    <row r="12" spans="2:11" ht="15" customHeight="1" x14ac:dyDescent="0.15">
      <c r="B12" s="25" t="s">
        <v>106</v>
      </c>
      <c r="C12" s="178" t="s">
        <v>107</v>
      </c>
      <c r="D12" s="178"/>
      <c r="E12" s="29">
        <v>20</v>
      </c>
      <c r="F12" s="142"/>
      <c r="G12" s="142"/>
      <c r="H12" s="21"/>
      <c r="I12" s="21"/>
      <c r="J12" s="21"/>
      <c r="K12" s="21"/>
    </row>
    <row r="13" spans="2:11" ht="15" customHeight="1" x14ac:dyDescent="0.15">
      <c r="B13" s="25" t="s">
        <v>108</v>
      </c>
      <c r="C13" s="178" t="s">
        <v>109</v>
      </c>
      <c r="D13" s="178"/>
      <c r="E13" s="29">
        <v>8</v>
      </c>
      <c r="F13" s="142"/>
      <c r="G13" s="142"/>
      <c r="H13" s="21"/>
      <c r="I13" s="21"/>
      <c r="J13" s="21"/>
      <c r="K13" s="21"/>
    </row>
    <row r="14" spans="2:11" ht="15" customHeight="1" thickBot="1" x14ac:dyDescent="0.2">
      <c r="B14" s="41" t="s">
        <v>110</v>
      </c>
      <c r="C14" s="181" t="s">
        <v>111</v>
      </c>
      <c r="D14" s="181"/>
      <c r="E14" s="42">
        <v>12</v>
      </c>
      <c r="F14" s="141" t="s">
        <v>112</v>
      </c>
      <c r="G14" s="141">
        <v>12</v>
      </c>
      <c r="H14" s="21"/>
      <c r="I14" s="21"/>
      <c r="J14" s="21"/>
      <c r="K14" s="21"/>
    </row>
    <row r="15" spans="2:11" ht="15" customHeight="1" thickTop="1" thickBot="1" x14ac:dyDescent="0.2">
      <c r="B15" s="182" t="s">
        <v>113</v>
      </c>
      <c r="C15" s="183"/>
      <c r="D15" s="183"/>
      <c r="E15" s="183"/>
      <c r="F15" s="184"/>
      <c r="G15" s="96">
        <f>SUM(G9:G14)</f>
        <v>36</v>
      </c>
      <c r="H15" s="21" t="s">
        <v>114</v>
      </c>
      <c r="I15" s="21"/>
      <c r="J15" s="21"/>
      <c r="K15" s="21"/>
    </row>
    <row r="16" spans="2:11" ht="15" customHeight="1" thickTop="1" x14ac:dyDescent="0.15">
      <c r="B16" s="97"/>
      <c r="C16" s="97"/>
      <c r="D16" s="97"/>
      <c r="E16" s="97"/>
      <c r="F16" s="97"/>
      <c r="G16" s="98"/>
      <c r="H16" s="21"/>
      <c r="I16" s="21"/>
      <c r="J16" s="21"/>
      <c r="K16" s="21"/>
    </row>
    <row r="17" spans="2:11" ht="15" customHeight="1" x14ac:dyDescent="0.15">
      <c r="B17" s="144" t="s">
        <v>8</v>
      </c>
      <c r="C17" s="145"/>
      <c r="D17" s="21"/>
      <c r="E17" s="140"/>
      <c r="F17" s="21"/>
      <c r="G17" s="140"/>
      <c r="H17" s="21"/>
      <c r="I17" s="21"/>
      <c r="J17" s="21"/>
      <c r="K17" s="21"/>
    </row>
    <row r="18" spans="2:11" ht="15" customHeight="1" x14ac:dyDescent="0.15">
      <c r="B18" s="144" t="s">
        <v>115</v>
      </c>
      <c r="C18" s="33"/>
      <c r="D18" s="21"/>
      <c r="E18" s="22"/>
      <c r="F18" s="21"/>
      <c r="H18" s="140"/>
      <c r="I18" s="140" t="s">
        <v>9</v>
      </c>
      <c r="J18" s="21"/>
      <c r="K18" s="21"/>
    </row>
    <row r="19" spans="2:11" ht="15" customHeight="1" thickBot="1" x14ac:dyDescent="0.2">
      <c r="B19" s="191" t="s">
        <v>11</v>
      </c>
      <c r="C19" s="191"/>
      <c r="D19" s="189" t="s">
        <v>10</v>
      </c>
      <c r="E19" s="189"/>
      <c r="F19" s="32"/>
      <c r="G19" s="32"/>
      <c r="H19" s="21"/>
      <c r="I19" s="21"/>
      <c r="J19" s="21"/>
      <c r="K19" s="21"/>
    </row>
    <row r="20" spans="2:11" ht="15" customHeight="1" thickTop="1" thickBot="1" x14ac:dyDescent="0.2">
      <c r="B20" s="185" t="s">
        <v>116</v>
      </c>
      <c r="C20" s="186"/>
      <c r="D20" s="94">
        <v>36</v>
      </c>
      <c r="E20" s="95" t="s">
        <v>12</v>
      </c>
      <c r="F20" s="57" t="s">
        <v>13</v>
      </c>
      <c r="G20" s="32"/>
      <c r="H20" s="21"/>
      <c r="I20" s="21"/>
      <c r="J20" s="21"/>
      <c r="K20" s="21"/>
    </row>
    <row r="21" spans="2:11" ht="15" customHeight="1" thickTop="1" x14ac:dyDescent="0.15">
      <c r="B21" s="187" t="s">
        <v>117</v>
      </c>
      <c r="C21" s="188"/>
      <c r="D21" s="146">
        <v>52.8</v>
      </c>
      <c r="E21" s="147" t="s">
        <v>12</v>
      </c>
      <c r="F21" s="148"/>
      <c r="G21" s="32"/>
      <c r="H21" s="21"/>
      <c r="I21" s="21"/>
      <c r="J21" s="21"/>
      <c r="K21" s="21"/>
    </row>
    <row r="22" spans="2:11" ht="15" customHeight="1" x14ac:dyDescent="0.15">
      <c r="B22" s="179" t="s">
        <v>118</v>
      </c>
      <c r="C22" s="180"/>
      <c r="D22" s="53">
        <v>60.4</v>
      </c>
      <c r="E22" s="51" t="s">
        <v>12</v>
      </c>
      <c r="F22" s="32"/>
      <c r="G22" s="32"/>
      <c r="H22" s="21"/>
      <c r="I22" s="21"/>
      <c r="J22" s="21"/>
      <c r="K22" s="21"/>
    </row>
    <row r="23" spans="2:11" ht="15" customHeight="1" x14ac:dyDescent="0.15">
      <c r="B23" s="179" t="s">
        <v>119</v>
      </c>
      <c r="C23" s="180"/>
      <c r="D23" s="53">
        <v>66.400000000000006</v>
      </c>
      <c r="E23" s="51" t="s">
        <v>12</v>
      </c>
      <c r="F23" s="32"/>
      <c r="G23" s="32"/>
      <c r="H23" s="21"/>
      <c r="I23" s="21"/>
      <c r="J23" s="21"/>
      <c r="K23" s="21"/>
    </row>
    <row r="24" spans="2:11" ht="15" customHeight="1" x14ac:dyDescent="0.15">
      <c r="B24" s="179" t="s">
        <v>120</v>
      </c>
      <c r="C24" s="180"/>
      <c r="D24" s="53">
        <v>71.400000000000006</v>
      </c>
      <c r="E24" s="51" t="s">
        <v>12</v>
      </c>
      <c r="F24" s="32"/>
      <c r="G24" s="32"/>
      <c r="H24" s="21"/>
      <c r="I24" s="21"/>
      <c r="J24" s="21"/>
      <c r="K24" s="21"/>
    </row>
    <row r="25" spans="2:11" ht="15" customHeight="1" x14ac:dyDescent="0.15">
      <c r="B25" s="179" t="s">
        <v>121</v>
      </c>
      <c r="C25" s="180"/>
      <c r="D25" s="53">
        <v>75.900000000000006</v>
      </c>
      <c r="E25" s="51" t="s">
        <v>12</v>
      </c>
      <c r="F25" s="32"/>
      <c r="G25" s="32"/>
    </row>
    <row r="26" spans="2:11" ht="15" customHeight="1" x14ac:dyDescent="0.15">
      <c r="B26" s="179" t="s">
        <v>122</v>
      </c>
      <c r="C26" s="180"/>
      <c r="D26" s="53">
        <v>79.8</v>
      </c>
      <c r="E26" s="51" t="s">
        <v>12</v>
      </c>
      <c r="F26" s="32"/>
      <c r="G26" s="32"/>
    </row>
    <row r="27" spans="2:11" ht="15" customHeight="1" x14ac:dyDescent="0.15">
      <c r="B27" s="197" t="s">
        <v>123</v>
      </c>
      <c r="C27" s="198"/>
      <c r="D27" s="53">
        <v>83.4</v>
      </c>
      <c r="E27" s="51" t="s">
        <v>12</v>
      </c>
      <c r="F27" s="32"/>
      <c r="G27" s="32"/>
    </row>
    <row r="28" spans="2:11" ht="15" customHeight="1" x14ac:dyDescent="0.15">
      <c r="B28" s="199" t="s">
        <v>124</v>
      </c>
      <c r="C28" s="200"/>
      <c r="D28" s="54">
        <v>86.7</v>
      </c>
      <c r="E28" s="52" t="s">
        <v>12</v>
      </c>
      <c r="F28" s="32"/>
      <c r="G28" s="32"/>
    </row>
    <row r="29" spans="2:11" ht="15" customHeight="1" x14ac:dyDescent="0.15">
      <c r="B29" s="145"/>
      <c r="C29" s="145"/>
      <c r="D29" s="44"/>
      <c r="E29" s="44"/>
      <c r="F29" s="44"/>
      <c r="G29" s="32"/>
    </row>
    <row r="30" spans="2:11" ht="11.25" customHeight="1" x14ac:dyDescent="0.15"/>
    <row r="31" spans="2:11" ht="11.25" customHeight="1" x14ac:dyDescent="0.15"/>
    <row r="32" spans="2:11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</sheetData>
  <mergeCells count="23">
    <mergeCell ref="B27:C27"/>
    <mergeCell ref="B28:C28"/>
    <mergeCell ref="B24:C24"/>
    <mergeCell ref="B25:C25"/>
    <mergeCell ref="B26:C26"/>
    <mergeCell ref="B3:E4"/>
    <mergeCell ref="B8:B9"/>
    <mergeCell ref="C8:D9"/>
    <mergeCell ref="C12:D12"/>
    <mergeCell ref="C13:D13"/>
    <mergeCell ref="C10:D10"/>
    <mergeCell ref="G8:G9"/>
    <mergeCell ref="H8:H9"/>
    <mergeCell ref="C11:D11"/>
    <mergeCell ref="B22:C22"/>
    <mergeCell ref="B23:C23"/>
    <mergeCell ref="C14:D14"/>
    <mergeCell ref="B15:F15"/>
    <mergeCell ref="B20:C20"/>
    <mergeCell ref="B21:C21"/>
    <mergeCell ref="F8:F9"/>
    <mergeCell ref="B19:C19"/>
    <mergeCell ref="D19:E19"/>
  </mergeCells>
  <phoneticPr fontId="1"/>
  <pageMargins left="0.9055118110236221" right="0.51181102362204722" top="0.74803149606299213" bottom="0.74803149606299213" header="0.31496062992125984" footer="0.31496062992125984"/>
  <pageSetup paperSize="9" scale="94" firstPageNumber="259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E39"/>
  <sheetViews>
    <sheetView showZeros="0" view="pageBreakPreview" zoomScaleNormal="110" zoomScaleSheetLayoutView="100" workbookViewId="0">
      <selection activeCell="O27" sqref="O27"/>
    </sheetView>
  </sheetViews>
  <sheetFormatPr defaultColWidth="9" defaultRowHeight="13.5" x14ac:dyDescent="0.15"/>
  <cols>
    <col min="1" max="1" width="0.625" style="1" customWidth="1"/>
    <col min="2" max="4" width="3.625" style="1" customWidth="1"/>
    <col min="5" max="5" width="10.625" style="82" customWidth="1"/>
    <col min="6" max="9" width="6.625" style="1" customWidth="1"/>
    <col min="10" max="10" width="8.625" style="1" customWidth="1"/>
    <col min="11" max="13" width="6.625" style="1" customWidth="1"/>
    <col min="14" max="14" width="5.625" style="1" customWidth="1"/>
    <col min="15" max="15" width="9.625" style="1" customWidth="1"/>
    <col min="16" max="18" width="7.625" style="1" customWidth="1"/>
    <col min="19" max="19" width="4.625" style="1" customWidth="1"/>
    <col min="20" max="20" width="7.625" style="1" customWidth="1"/>
    <col min="21" max="21" width="9.625" style="1" customWidth="1"/>
    <col min="22" max="22" width="0.625" style="1" customWidth="1"/>
    <col min="23" max="23" width="9" style="1" customWidth="1"/>
    <col min="24" max="16384" width="9" style="1"/>
  </cols>
  <sheetData>
    <row r="1" spans="2:57" ht="32.25" x14ac:dyDescent="0.15">
      <c r="B1" s="155" t="s">
        <v>59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2:57" ht="17.25" customHeight="1" x14ac:dyDescent="0.2">
      <c r="B2" s="258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</row>
    <row r="3" spans="2:57" s="59" customFormat="1" ht="18" customHeight="1" x14ac:dyDescent="0.15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2:57" s="59" customFormat="1" ht="18" customHeight="1" x14ac:dyDescent="0.15">
      <c r="B4" s="60" t="s">
        <v>28</v>
      </c>
      <c r="C4" s="60"/>
      <c r="D4" s="60"/>
      <c r="E4" s="77"/>
      <c r="O4" s="60" t="s">
        <v>30</v>
      </c>
      <c r="T4" s="60" t="s">
        <v>41</v>
      </c>
    </row>
    <row r="5" spans="2:57" s="59" customFormat="1" ht="18" customHeight="1" x14ac:dyDescent="0.15">
      <c r="B5" s="212" t="s">
        <v>18</v>
      </c>
      <c r="C5" s="213"/>
      <c r="D5" s="214"/>
      <c r="E5" s="78" t="s">
        <v>15</v>
      </c>
      <c r="F5" s="61" t="s">
        <v>16</v>
      </c>
      <c r="G5" s="213" t="s">
        <v>25</v>
      </c>
      <c r="H5" s="213"/>
      <c r="I5" s="213"/>
      <c r="J5" s="61" t="s">
        <v>17</v>
      </c>
      <c r="K5" s="201" t="s">
        <v>22</v>
      </c>
      <c r="L5" s="201"/>
      <c r="M5" s="201"/>
      <c r="O5" s="60" t="s">
        <v>42</v>
      </c>
      <c r="Q5" s="66" t="s">
        <v>60</v>
      </c>
      <c r="R5" s="60" t="s">
        <v>61</v>
      </c>
      <c r="T5" s="208" t="s">
        <v>35</v>
      </c>
      <c r="U5" s="76" t="s">
        <v>39</v>
      </c>
    </row>
    <row r="6" spans="2:57" s="59" customFormat="1" ht="18" customHeight="1" thickBot="1" x14ac:dyDescent="0.2">
      <c r="B6" s="215"/>
      <c r="C6" s="216"/>
      <c r="D6" s="217"/>
      <c r="E6" s="79" t="s">
        <v>46</v>
      </c>
      <c r="F6" s="62" t="s">
        <v>24</v>
      </c>
      <c r="G6" s="45" t="s">
        <v>23</v>
      </c>
      <c r="H6" s="45" t="s">
        <v>19</v>
      </c>
      <c r="I6" s="63" t="s">
        <v>20</v>
      </c>
      <c r="J6" s="37" t="s">
        <v>21</v>
      </c>
      <c r="K6" s="45" t="s">
        <v>26</v>
      </c>
      <c r="L6" s="45" t="s">
        <v>27</v>
      </c>
      <c r="M6" s="45" t="s">
        <v>20</v>
      </c>
      <c r="O6" s="60" t="s">
        <v>43</v>
      </c>
      <c r="Q6" s="66" t="s">
        <v>62</v>
      </c>
      <c r="T6" s="209"/>
      <c r="U6" s="91" t="s">
        <v>40</v>
      </c>
    </row>
    <row r="7" spans="2:57" s="59" customFormat="1" ht="18" customHeight="1" thickTop="1" thickBot="1" x14ac:dyDescent="0.2">
      <c r="B7" s="49"/>
      <c r="C7" s="47" t="s">
        <v>29</v>
      </c>
      <c r="D7" s="64"/>
      <c r="E7" s="80"/>
      <c r="F7" s="61"/>
      <c r="G7" s="83"/>
      <c r="H7" s="83"/>
      <c r="I7" s="83"/>
      <c r="J7" s="30"/>
      <c r="K7" s="83"/>
      <c r="L7" s="83"/>
      <c r="M7" s="83"/>
      <c r="O7" s="60" t="s">
        <v>44</v>
      </c>
      <c r="Q7" s="66" t="s">
        <v>63</v>
      </c>
      <c r="S7" s="66" t="s">
        <v>89</v>
      </c>
      <c r="T7" s="92">
        <v>1</v>
      </c>
      <c r="U7" s="93"/>
    </row>
    <row r="8" spans="2:57" s="59" customFormat="1" ht="18" customHeight="1" thickTop="1" x14ac:dyDescent="0.15">
      <c r="B8" s="50"/>
      <c r="C8" s="48" t="s">
        <v>29</v>
      </c>
      <c r="D8" s="65"/>
      <c r="E8" s="74"/>
      <c r="F8" s="43"/>
      <c r="G8" s="84"/>
      <c r="H8" s="84"/>
      <c r="I8" s="84"/>
      <c r="J8" s="31"/>
      <c r="K8" s="84"/>
      <c r="L8" s="84"/>
      <c r="M8" s="84"/>
      <c r="O8" s="60" t="s">
        <v>45</v>
      </c>
      <c r="Q8" s="66" t="s">
        <v>64</v>
      </c>
      <c r="S8" s="136" t="s">
        <v>90</v>
      </c>
      <c r="T8" s="104">
        <v>2</v>
      </c>
      <c r="U8" s="102"/>
    </row>
    <row r="9" spans="2:57" s="59" customFormat="1" ht="18" customHeight="1" x14ac:dyDescent="0.15">
      <c r="B9" s="50"/>
      <c r="C9" s="48" t="s">
        <v>29</v>
      </c>
      <c r="D9" s="65"/>
      <c r="E9" s="74"/>
      <c r="F9" s="31"/>
      <c r="G9" s="84"/>
      <c r="H9" s="84"/>
      <c r="I9" s="84"/>
      <c r="J9" s="31"/>
      <c r="K9" s="84"/>
      <c r="L9" s="84"/>
      <c r="M9" s="84"/>
      <c r="S9" s="136" t="s">
        <v>91</v>
      </c>
      <c r="T9" s="105">
        <v>3</v>
      </c>
      <c r="U9" s="74"/>
    </row>
    <row r="10" spans="2:57" s="59" customFormat="1" ht="9" customHeight="1" x14ac:dyDescent="0.15">
      <c r="B10" s="197"/>
      <c r="C10" s="198" t="s">
        <v>29</v>
      </c>
      <c r="D10" s="224"/>
      <c r="E10" s="220"/>
      <c r="F10" s="226"/>
      <c r="G10" s="222"/>
      <c r="H10" s="222"/>
      <c r="I10" s="222"/>
      <c r="J10" s="209"/>
      <c r="K10" s="222"/>
      <c r="L10" s="222"/>
      <c r="M10" s="222"/>
      <c r="O10" s="206" t="s">
        <v>55</v>
      </c>
      <c r="P10" s="206"/>
      <c r="Q10" s="206"/>
      <c r="R10" s="206"/>
      <c r="S10" s="218" t="s">
        <v>92</v>
      </c>
      <c r="T10" s="209">
        <v>4</v>
      </c>
      <c r="U10" s="220"/>
    </row>
    <row r="11" spans="2:57" s="59" customFormat="1" ht="9" customHeight="1" x14ac:dyDescent="0.15">
      <c r="B11" s="187"/>
      <c r="C11" s="188"/>
      <c r="D11" s="225"/>
      <c r="E11" s="221"/>
      <c r="F11" s="226"/>
      <c r="G11" s="223"/>
      <c r="H11" s="223"/>
      <c r="I11" s="223"/>
      <c r="J11" s="210"/>
      <c r="K11" s="223"/>
      <c r="L11" s="223"/>
      <c r="M11" s="223"/>
      <c r="O11" s="207"/>
      <c r="P11" s="207"/>
      <c r="Q11" s="207"/>
      <c r="R11" s="207"/>
      <c r="S11" s="218"/>
      <c r="T11" s="210"/>
      <c r="U11" s="221"/>
    </row>
    <row r="12" spans="2:57" s="59" customFormat="1" ht="18" customHeight="1" x14ac:dyDescent="0.15">
      <c r="B12" s="50"/>
      <c r="C12" s="48" t="s">
        <v>29</v>
      </c>
      <c r="D12" s="65"/>
      <c r="E12" s="74"/>
      <c r="F12" s="31"/>
      <c r="G12" s="84"/>
      <c r="H12" s="84"/>
      <c r="I12" s="84"/>
      <c r="J12" s="31"/>
      <c r="K12" s="84"/>
      <c r="L12" s="84"/>
      <c r="M12" s="84"/>
      <c r="O12" s="46" t="s">
        <v>31</v>
      </c>
      <c r="P12" s="46" t="s">
        <v>32</v>
      </c>
      <c r="Q12" s="46" t="s">
        <v>33</v>
      </c>
      <c r="R12" s="46" t="s">
        <v>34</v>
      </c>
      <c r="S12" s="136" t="s">
        <v>91</v>
      </c>
      <c r="T12" s="105">
        <v>5</v>
      </c>
      <c r="U12" s="74"/>
    </row>
    <row r="13" spans="2:57" s="59" customFormat="1" ht="18" customHeight="1" x14ac:dyDescent="0.15">
      <c r="B13" s="50"/>
      <c r="C13" s="48" t="s">
        <v>29</v>
      </c>
      <c r="D13" s="65"/>
      <c r="E13" s="74"/>
      <c r="F13" s="31"/>
      <c r="G13" s="84"/>
      <c r="H13" s="84"/>
      <c r="I13" s="84"/>
      <c r="J13" s="31"/>
      <c r="K13" s="84"/>
      <c r="L13" s="84"/>
      <c r="M13" s="84"/>
      <c r="O13" s="68"/>
      <c r="P13" s="67"/>
      <c r="Q13" s="67"/>
      <c r="R13" s="67"/>
      <c r="S13" s="136" t="s">
        <v>91</v>
      </c>
      <c r="T13" s="105">
        <v>6</v>
      </c>
      <c r="U13" s="74"/>
    </row>
    <row r="14" spans="2:57" s="59" customFormat="1" ht="18" customHeight="1" x14ac:dyDescent="0.15">
      <c r="B14" s="50"/>
      <c r="C14" s="48" t="s">
        <v>29</v>
      </c>
      <c r="D14" s="65"/>
      <c r="E14" s="74"/>
      <c r="F14" s="67"/>
      <c r="G14" s="84"/>
      <c r="H14" s="84"/>
      <c r="I14" s="84"/>
      <c r="J14" s="31"/>
      <c r="K14" s="84"/>
      <c r="L14" s="84"/>
      <c r="M14" s="84"/>
      <c r="O14" s="69"/>
      <c r="P14" s="31"/>
      <c r="Q14" s="31"/>
      <c r="R14" s="31"/>
      <c r="S14" s="136" t="s">
        <v>91</v>
      </c>
      <c r="T14" s="105">
        <v>7</v>
      </c>
      <c r="U14" s="74"/>
    </row>
    <row r="15" spans="2:57" s="59" customFormat="1" ht="18" customHeight="1" x14ac:dyDescent="0.15">
      <c r="B15" s="50"/>
      <c r="C15" s="48" t="s">
        <v>29</v>
      </c>
      <c r="D15" s="65"/>
      <c r="E15" s="74"/>
      <c r="F15" s="67"/>
      <c r="G15" s="84"/>
      <c r="H15" s="84"/>
      <c r="I15" s="84"/>
      <c r="J15" s="31"/>
      <c r="K15" s="84"/>
      <c r="L15" s="84"/>
      <c r="M15" s="84"/>
      <c r="O15" s="69"/>
      <c r="P15" s="31"/>
      <c r="Q15" s="31"/>
      <c r="R15" s="31"/>
      <c r="S15" s="136" t="s">
        <v>91</v>
      </c>
      <c r="T15" s="103">
        <v>8</v>
      </c>
      <c r="U15" s="101"/>
    </row>
    <row r="16" spans="2:57" s="59" customFormat="1" ht="18" customHeight="1" thickBot="1" x14ac:dyDescent="0.2">
      <c r="B16" s="50"/>
      <c r="C16" s="48" t="s">
        <v>29</v>
      </c>
      <c r="D16" s="65"/>
      <c r="E16" s="74"/>
      <c r="F16" s="31"/>
      <c r="G16" s="84"/>
      <c r="H16" s="84"/>
      <c r="I16" s="84"/>
      <c r="J16" s="31"/>
      <c r="K16" s="84"/>
      <c r="L16" s="84"/>
      <c r="M16" s="84"/>
      <c r="O16" s="69"/>
      <c r="P16" s="31"/>
      <c r="Q16" s="31"/>
      <c r="R16" s="31"/>
      <c r="S16" s="136" t="s">
        <v>91</v>
      </c>
      <c r="T16" s="137">
        <v>9</v>
      </c>
      <c r="U16" s="138"/>
    </row>
    <row r="17" spans="2:23" s="59" customFormat="1" ht="18" customHeight="1" thickTop="1" thickBot="1" x14ac:dyDescent="0.2">
      <c r="B17" s="50"/>
      <c r="C17" s="48" t="s">
        <v>29</v>
      </c>
      <c r="D17" s="65"/>
      <c r="E17" s="74"/>
      <c r="F17" s="31"/>
      <c r="G17" s="84"/>
      <c r="H17" s="84"/>
      <c r="I17" s="84"/>
      <c r="J17" s="31"/>
      <c r="K17" s="84"/>
      <c r="L17" s="84"/>
      <c r="M17" s="84"/>
      <c r="O17" s="70"/>
      <c r="P17" s="43"/>
      <c r="Q17" s="43"/>
      <c r="R17" s="43"/>
      <c r="S17" s="136" t="s">
        <v>93</v>
      </c>
      <c r="T17" s="104">
        <v>10</v>
      </c>
      <c r="U17" s="102"/>
    </row>
    <row r="18" spans="2:23" s="59" customFormat="1" ht="18" customHeight="1" thickTop="1" thickBot="1" x14ac:dyDescent="0.2">
      <c r="B18" s="50"/>
      <c r="C18" s="48" t="s">
        <v>29</v>
      </c>
      <c r="D18" s="65"/>
      <c r="E18" s="74"/>
      <c r="F18" s="31"/>
      <c r="G18" s="84"/>
      <c r="H18" s="84"/>
      <c r="I18" s="84"/>
      <c r="J18" s="31"/>
      <c r="K18" s="84"/>
      <c r="L18" s="84"/>
      <c r="M18" s="84"/>
      <c r="N18" s="66" t="s">
        <v>54</v>
      </c>
      <c r="O18" s="185" t="s">
        <v>65</v>
      </c>
      <c r="P18" s="186"/>
      <c r="Q18" s="211"/>
      <c r="R18" s="96">
        <f>SUM(R13:R17)</f>
        <v>0</v>
      </c>
      <c r="S18" s="136" t="s">
        <v>91</v>
      </c>
      <c r="T18" s="105">
        <v>11</v>
      </c>
      <c r="U18" s="74"/>
    </row>
    <row r="19" spans="2:23" s="59" customFormat="1" ht="18" customHeight="1" thickTop="1" x14ac:dyDescent="0.15">
      <c r="B19" s="50"/>
      <c r="C19" s="48" t="s">
        <v>29</v>
      </c>
      <c r="D19" s="65"/>
      <c r="E19" s="74"/>
      <c r="F19" s="31"/>
      <c r="G19" s="84"/>
      <c r="H19" s="84"/>
      <c r="I19" s="84"/>
      <c r="J19" s="31"/>
      <c r="K19" s="84"/>
      <c r="L19" s="84"/>
      <c r="M19" s="84"/>
      <c r="R19" s="73" t="s">
        <v>38</v>
      </c>
      <c r="S19" s="139" t="s">
        <v>92</v>
      </c>
      <c r="T19" s="105">
        <v>12</v>
      </c>
      <c r="U19" s="74"/>
    </row>
    <row r="20" spans="2:23" s="59" customFormat="1" ht="18" customHeight="1" x14ac:dyDescent="0.15">
      <c r="B20" s="50"/>
      <c r="C20" s="48" t="s">
        <v>29</v>
      </c>
      <c r="D20" s="65"/>
      <c r="E20" s="74"/>
      <c r="F20" s="31"/>
      <c r="G20" s="84"/>
      <c r="H20" s="84"/>
      <c r="I20" s="84"/>
      <c r="J20" s="31"/>
      <c r="K20" s="84"/>
      <c r="L20" s="84"/>
      <c r="M20" s="84"/>
      <c r="R20" s="73"/>
      <c r="S20" s="139" t="s">
        <v>92</v>
      </c>
      <c r="T20" s="105">
        <v>13</v>
      </c>
      <c r="U20" s="74"/>
    </row>
    <row r="21" spans="2:23" s="59" customFormat="1" ht="18" customHeight="1" x14ac:dyDescent="0.15">
      <c r="B21" s="50"/>
      <c r="C21" s="48" t="s">
        <v>29</v>
      </c>
      <c r="D21" s="65"/>
      <c r="E21" s="74"/>
      <c r="F21" s="31"/>
      <c r="G21" s="84"/>
      <c r="H21" s="84"/>
      <c r="I21" s="84"/>
      <c r="J21" s="31"/>
      <c r="K21" s="84"/>
      <c r="L21" s="84"/>
      <c r="M21" s="84"/>
      <c r="O21" s="60" t="s">
        <v>67</v>
      </c>
      <c r="S21" s="136" t="s">
        <v>91</v>
      </c>
      <c r="T21" s="105">
        <v>14</v>
      </c>
      <c r="U21" s="74"/>
      <c r="V21" s="21"/>
      <c r="W21" s="21"/>
    </row>
    <row r="22" spans="2:23" s="59" customFormat="1" ht="18" customHeight="1" x14ac:dyDescent="0.15">
      <c r="B22" s="50"/>
      <c r="C22" s="48" t="s">
        <v>29</v>
      </c>
      <c r="D22" s="65"/>
      <c r="E22" s="74"/>
      <c r="F22" s="31"/>
      <c r="G22" s="84"/>
      <c r="H22" s="84"/>
      <c r="I22" s="84"/>
      <c r="J22" s="31"/>
      <c r="K22" s="84"/>
      <c r="L22" s="84"/>
      <c r="M22" s="84"/>
      <c r="O22" s="71" t="s">
        <v>36</v>
      </c>
      <c r="P22" s="33"/>
      <c r="Q22" s="21"/>
      <c r="R22" s="36"/>
      <c r="S22" s="136" t="s">
        <v>91</v>
      </c>
      <c r="T22" s="105">
        <v>15</v>
      </c>
      <c r="U22" s="74"/>
      <c r="V22" s="36"/>
      <c r="W22" s="21"/>
    </row>
    <row r="23" spans="2:23" s="59" customFormat="1" ht="18" customHeight="1" x14ac:dyDescent="0.15">
      <c r="B23" s="50"/>
      <c r="C23" s="48" t="s">
        <v>29</v>
      </c>
      <c r="D23" s="65"/>
      <c r="E23" s="74"/>
      <c r="F23" s="31"/>
      <c r="G23" s="31"/>
      <c r="H23" s="31"/>
      <c r="I23" s="31"/>
      <c r="J23" s="31"/>
      <c r="K23" s="31"/>
      <c r="L23" s="31"/>
      <c r="M23" s="31"/>
      <c r="O23" s="72" t="s">
        <v>37</v>
      </c>
      <c r="P23" s="33"/>
      <c r="Q23" s="21"/>
      <c r="R23" s="22"/>
      <c r="S23" s="136" t="s">
        <v>91</v>
      </c>
      <c r="T23" s="105">
        <v>16</v>
      </c>
      <c r="U23" s="74"/>
    </row>
    <row r="24" spans="2:23" s="59" customFormat="1" ht="18" customHeight="1" x14ac:dyDescent="0.15">
      <c r="B24" s="50"/>
      <c r="C24" s="48" t="s">
        <v>29</v>
      </c>
      <c r="D24" s="65"/>
      <c r="E24" s="74"/>
      <c r="F24" s="31"/>
      <c r="G24" s="31"/>
      <c r="H24" s="31"/>
      <c r="I24" s="31"/>
      <c r="J24" s="31"/>
      <c r="K24" s="31"/>
      <c r="L24" s="31"/>
      <c r="M24" s="31"/>
      <c r="O24" s="60" t="s">
        <v>87</v>
      </c>
      <c r="S24" s="136" t="s">
        <v>91</v>
      </c>
      <c r="T24" s="105">
        <v>17</v>
      </c>
      <c r="U24" s="74"/>
    </row>
    <row r="25" spans="2:23" s="59" customFormat="1" ht="18" customHeight="1" x14ac:dyDescent="0.15">
      <c r="B25" s="50"/>
      <c r="C25" s="48" t="s">
        <v>29</v>
      </c>
      <c r="D25" s="65"/>
      <c r="E25" s="74"/>
      <c r="F25" s="31"/>
      <c r="G25" s="31"/>
      <c r="H25" s="31"/>
      <c r="I25" s="31"/>
      <c r="J25" s="31"/>
      <c r="K25" s="31"/>
      <c r="L25" s="31"/>
      <c r="M25" s="31"/>
      <c r="O25" s="60" t="s">
        <v>56</v>
      </c>
      <c r="S25" s="136" t="s">
        <v>91</v>
      </c>
      <c r="T25" s="105">
        <v>18</v>
      </c>
      <c r="U25" s="74"/>
    </row>
    <row r="26" spans="2:23" s="59" customFormat="1" ht="18" customHeight="1" x14ac:dyDescent="0.15">
      <c r="B26" s="50"/>
      <c r="C26" s="48" t="s">
        <v>29</v>
      </c>
      <c r="D26" s="65"/>
      <c r="E26" s="74"/>
      <c r="F26" s="31"/>
      <c r="G26" s="31"/>
      <c r="H26" s="31"/>
      <c r="I26" s="31"/>
      <c r="J26" s="31"/>
      <c r="K26" s="31"/>
      <c r="L26" s="31"/>
      <c r="M26" s="31"/>
      <c r="S26" s="136" t="s">
        <v>91</v>
      </c>
      <c r="T26" s="105">
        <v>19</v>
      </c>
      <c r="U26" s="74"/>
    </row>
    <row r="27" spans="2:23" s="59" customFormat="1" ht="18" customHeight="1" x14ac:dyDescent="0.15">
      <c r="B27" s="50"/>
      <c r="C27" s="48" t="s">
        <v>29</v>
      </c>
      <c r="D27" s="65"/>
      <c r="E27" s="74"/>
      <c r="F27" s="31"/>
      <c r="G27" s="31"/>
      <c r="H27" s="31"/>
      <c r="I27" s="31"/>
      <c r="J27" s="31"/>
      <c r="K27" s="31"/>
      <c r="L27" s="31"/>
      <c r="M27" s="31"/>
      <c r="O27" s="60" t="s">
        <v>88</v>
      </c>
      <c r="S27" s="136" t="s">
        <v>91</v>
      </c>
      <c r="T27" s="105">
        <v>20</v>
      </c>
      <c r="U27" s="74"/>
    </row>
    <row r="28" spans="2:23" s="59" customFormat="1" ht="18" customHeight="1" x14ac:dyDescent="0.15">
      <c r="B28" s="50"/>
      <c r="C28" s="48" t="s">
        <v>29</v>
      </c>
      <c r="D28" s="65"/>
      <c r="E28" s="74"/>
      <c r="F28" s="31"/>
      <c r="G28" s="31"/>
      <c r="H28" s="31"/>
      <c r="I28" s="31"/>
      <c r="J28" s="31"/>
      <c r="K28" s="31"/>
      <c r="L28" s="31"/>
      <c r="M28" s="31"/>
      <c r="O28" s="60" t="s">
        <v>57</v>
      </c>
      <c r="T28" s="31"/>
      <c r="U28" s="74"/>
    </row>
    <row r="29" spans="2:23" s="55" customFormat="1" ht="18" customHeight="1" x14ac:dyDescent="0.15">
      <c r="B29" s="203" t="s">
        <v>47</v>
      </c>
      <c r="C29" s="204"/>
      <c r="D29" s="205"/>
      <c r="E29" s="85"/>
      <c r="F29" s="86"/>
      <c r="G29" s="87">
        <f>SUM(G7:G28)</f>
        <v>0</v>
      </c>
      <c r="H29" s="87">
        <f>SUM(H7:H28)</f>
        <v>0</v>
      </c>
      <c r="I29" s="87">
        <f>SUM(I7:I28)</f>
        <v>0</v>
      </c>
      <c r="J29" s="86"/>
      <c r="K29" s="87">
        <f>SUM(K7:K28)</f>
        <v>0</v>
      </c>
      <c r="L29" s="87">
        <f>SUM(L7:L28)</f>
        <v>0</v>
      </c>
      <c r="M29" s="87">
        <f>SUM(M7:M28)</f>
        <v>0</v>
      </c>
      <c r="N29" s="59"/>
      <c r="O29" s="59"/>
      <c r="P29" s="59"/>
      <c r="Q29" s="59"/>
      <c r="R29" s="59"/>
      <c r="T29" s="58"/>
      <c r="U29" s="75"/>
    </row>
    <row r="30" spans="2:23" s="55" customFormat="1" ht="18.75" customHeight="1" x14ac:dyDescent="0.15">
      <c r="B30" s="202"/>
      <c r="C30" s="202"/>
      <c r="D30" s="202"/>
      <c r="E30" s="81"/>
      <c r="G30" s="88" t="s">
        <v>94</v>
      </c>
      <c r="H30" s="59" t="s">
        <v>48</v>
      </c>
      <c r="I30" s="88" t="s">
        <v>49</v>
      </c>
      <c r="J30" s="59" t="s">
        <v>50</v>
      </c>
      <c r="K30" s="88" t="s">
        <v>51</v>
      </c>
      <c r="L30" s="59" t="s">
        <v>52</v>
      </c>
      <c r="M30" s="88" t="s">
        <v>53</v>
      </c>
      <c r="O30" s="59"/>
      <c r="P30" s="59"/>
      <c r="Q30" s="59"/>
      <c r="R30" s="59"/>
      <c r="T30" s="1"/>
      <c r="U30" s="1"/>
      <c r="V30" s="1"/>
    </row>
    <row r="31" spans="2:23" ht="18.75" customHeight="1" x14ac:dyDescent="0.15">
      <c r="G31" s="89">
        <f>K29</f>
        <v>0</v>
      </c>
      <c r="H31" s="59" t="s">
        <v>48</v>
      </c>
      <c r="I31" s="89">
        <f>L29</f>
        <v>0</v>
      </c>
      <c r="J31" s="59" t="s">
        <v>50</v>
      </c>
      <c r="K31" s="89">
        <f>G31+I31</f>
        <v>0</v>
      </c>
      <c r="L31" s="59" t="s">
        <v>52</v>
      </c>
      <c r="M31" s="89"/>
      <c r="N31" s="99"/>
      <c r="O31" s="55"/>
      <c r="P31" s="55"/>
      <c r="Q31" s="55"/>
      <c r="R31" s="55"/>
    </row>
    <row r="32" spans="2:23" ht="18.75" customHeight="1" x14ac:dyDescent="0.15">
      <c r="O32" s="55"/>
      <c r="P32" s="55"/>
      <c r="Q32" s="55"/>
      <c r="R32" s="55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</sheetData>
  <mergeCells count="25">
    <mergeCell ref="B1:P1"/>
    <mergeCell ref="B2:P2"/>
    <mergeCell ref="U10:U11"/>
    <mergeCell ref="I10:I11"/>
    <mergeCell ref="J10:J11"/>
    <mergeCell ref="K10:K11"/>
    <mergeCell ref="L10:L11"/>
    <mergeCell ref="M10:M11"/>
    <mergeCell ref="B10:B11"/>
    <mergeCell ref="D10:D11"/>
    <mergeCell ref="C10:C11"/>
    <mergeCell ref="E10:E11"/>
    <mergeCell ref="F10:F11"/>
    <mergeCell ref="G10:G11"/>
    <mergeCell ref="H10:H11"/>
    <mergeCell ref="G5:I5"/>
    <mergeCell ref="K5:M5"/>
    <mergeCell ref="B30:D30"/>
    <mergeCell ref="B29:D29"/>
    <mergeCell ref="O10:R11"/>
    <mergeCell ref="T5:T6"/>
    <mergeCell ref="T10:T11"/>
    <mergeCell ref="O18:Q18"/>
    <mergeCell ref="B5:D6"/>
    <mergeCell ref="S10:S11"/>
  </mergeCells>
  <phoneticPr fontId="17"/>
  <pageMargins left="0.9055118110236221" right="0.51181102362204722" top="0.74803149606299213" bottom="0.74803149606299213" header="0.31496062992125984" footer="0.31496062992125984"/>
  <pageSetup paperSize="9" scale="96" firstPageNumber="260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O38"/>
  <sheetViews>
    <sheetView showZeros="0" view="pageBreakPreview" zoomScale="50" zoomScaleNormal="70" zoomScaleSheetLayoutView="50" workbookViewId="0">
      <selection activeCell="S9" sqref="S9"/>
    </sheetView>
  </sheetViews>
  <sheetFormatPr defaultRowHeight="13.5" x14ac:dyDescent="0.15"/>
  <cols>
    <col min="1" max="1" width="2.5" customWidth="1"/>
    <col min="2" max="2" width="1.25" customWidth="1"/>
    <col min="3" max="3" width="22.375" customWidth="1"/>
    <col min="4" max="4" width="1.25" customWidth="1"/>
    <col min="5" max="5" width="8.125" customWidth="1"/>
    <col min="6" max="7" width="2.5" customWidth="1"/>
    <col min="8" max="8" width="7.5" customWidth="1"/>
    <col min="9" max="10" width="1.25" customWidth="1"/>
    <col min="11" max="11" width="22.375" customWidth="1"/>
    <col min="12" max="12" width="1.25" customWidth="1"/>
    <col min="13" max="13" width="7.5" customWidth="1"/>
    <col min="14" max="15" width="2.5" customWidth="1"/>
    <col min="16" max="16" width="7.5" customWidth="1"/>
    <col min="17" max="18" width="1.25" customWidth="1"/>
    <col min="19" max="19" width="22.375" customWidth="1"/>
    <col min="20" max="20" width="1.25" customWidth="1"/>
    <col min="21" max="21" width="7.5" customWidth="1"/>
    <col min="22" max="23" width="2.5" customWidth="1"/>
    <col min="24" max="24" width="7.5" customWidth="1"/>
    <col min="25" max="26" width="1.25" customWidth="1"/>
    <col min="27" max="27" width="22.375" customWidth="1"/>
    <col min="28" max="28" width="1.25" customWidth="1"/>
    <col min="29" max="29" width="7.5" customWidth="1"/>
    <col min="30" max="31" width="2.5" customWidth="1"/>
    <col min="32" max="32" width="7.5" customWidth="1"/>
    <col min="33" max="34" width="1.25" customWidth="1"/>
    <col min="35" max="35" width="22.375" customWidth="1"/>
    <col min="36" max="36" width="1.25" customWidth="1"/>
    <col min="37" max="37" width="7.5" customWidth="1"/>
    <col min="38" max="39" width="2.5" customWidth="1"/>
    <col min="40" max="40" width="7.5" customWidth="1"/>
    <col min="41" max="41" width="1.25" customWidth="1"/>
    <col min="42" max="42" width="2.5" customWidth="1"/>
  </cols>
  <sheetData>
    <row r="1" spans="2:41" s="8" customFormat="1" ht="75" customHeight="1" x14ac:dyDescent="0.15">
      <c r="B1" s="250" t="s">
        <v>66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</row>
    <row r="2" spans="2:41" s="8" customFormat="1" ht="22.5" customHeight="1" thickBot="1" x14ac:dyDescent="0.25">
      <c r="B2" s="257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</row>
    <row r="3" spans="2:41" s="8" customFormat="1" ht="48.75" customHeight="1" x14ac:dyDescent="0.15">
      <c r="B3" s="2"/>
      <c r="C3" s="3" t="s">
        <v>1</v>
      </c>
      <c r="D3" s="3"/>
      <c r="E3" s="40"/>
      <c r="F3" s="247" t="s">
        <v>2</v>
      </c>
      <c r="G3" s="247"/>
      <c r="H3" s="40"/>
      <c r="I3" s="40"/>
      <c r="J3" s="2"/>
      <c r="K3" s="3" t="s">
        <v>1</v>
      </c>
      <c r="L3" s="3"/>
      <c r="M3" s="40"/>
      <c r="N3" s="247" t="s">
        <v>2</v>
      </c>
      <c r="O3" s="247"/>
      <c r="P3" s="40"/>
      <c r="Q3" s="4"/>
      <c r="R3" s="40"/>
      <c r="S3" s="3" t="s">
        <v>1</v>
      </c>
      <c r="T3" s="3"/>
      <c r="U3" s="40"/>
      <c r="V3" s="247" t="s">
        <v>2</v>
      </c>
      <c r="W3" s="247"/>
      <c r="X3" s="40"/>
      <c r="Y3" s="40"/>
      <c r="Z3" s="2"/>
      <c r="AA3" s="3" t="s">
        <v>1</v>
      </c>
      <c r="AB3" s="3"/>
      <c r="AC3" s="40"/>
      <c r="AD3" s="247" t="s">
        <v>2</v>
      </c>
      <c r="AE3" s="247"/>
      <c r="AF3" s="40"/>
      <c r="AG3" s="4"/>
      <c r="AH3" s="40"/>
      <c r="AI3" s="3" t="s">
        <v>1</v>
      </c>
      <c r="AJ3" s="3"/>
      <c r="AK3" s="40"/>
      <c r="AL3" s="247" t="s">
        <v>2</v>
      </c>
      <c r="AM3" s="247"/>
      <c r="AN3" s="40"/>
      <c r="AO3" s="4"/>
    </row>
    <row r="4" spans="2:41" s="8" customFormat="1" ht="48.75" customHeight="1" x14ac:dyDescent="0.15">
      <c r="B4" s="5"/>
      <c r="C4" s="6" t="s">
        <v>5</v>
      </c>
      <c r="D4" s="39"/>
      <c r="E4" s="241" t="s">
        <v>3</v>
      </c>
      <c r="F4" s="242"/>
      <c r="G4" s="241" t="s">
        <v>4</v>
      </c>
      <c r="H4" s="248"/>
      <c r="I4" s="248"/>
      <c r="J4" s="5"/>
      <c r="K4" s="6" t="s">
        <v>5</v>
      </c>
      <c r="L4" s="39"/>
      <c r="M4" s="241" t="s">
        <v>3</v>
      </c>
      <c r="N4" s="242"/>
      <c r="O4" s="241" t="s">
        <v>4</v>
      </c>
      <c r="P4" s="248"/>
      <c r="Q4" s="249"/>
      <c r="R4" s="38"/>
      <c r="S4" s="6" t="s">
        <v>5</v>
      </c>
      <c r="T4" s="39"/>
      <c r="U4" s="241" t="s">
        <v>3</v>
      </c>
      <c r="V4" s="242"/>
      <c r="W4" s="241" t="s">
        <v>4</v>
      </c>
      <c r="X4" s="248"/>
      <c r="Y4" s="248"/>
      <c r="Z4" s="5"/>
      <c r="AA4" s="6" t="s">
        <v>5</v>
      </c>
      <c r="AB4" s="39"/>
      <c r="AC4" s="241" t="s">
        <v>3</v>
      </c>
      <c r="AD4" s="242"/>
      <c r="AE4" s="241" t="s">
        <v>4</v>
      </c>
      <c r="AF4" s="248"/>
      <c r="AG4" s="249"/>
      <c r="AH4" s="38"/>
      <c r="AI4" s="6" t="s">
        <v>5</v>
      </c>
      <c r="AJ4" s="39"/>
      <c r="AK4" s="241" t="s">
        <v>3</v>
      </c>
      <c r="AL4" s="242"/>
      <c r="AM4" s="241" t="s">
        <v>4</v>
      </c>
      <c r="AN4" s="248"/>
      <c r="AO4" s="249"/>
    </row>
    <row r="5" spans="2:41" s="8" customFormat="1" ht="48.75" customHeight="1" x14ac:dyDescent="0.15">
      <c r="B5" s="12"/>
      <c r="C5" s="13"/>
      <c r="D5" s="14"/>
      <c r="E5" s="241"/>
      <c r="F5" s="242"/>
      <c r="G5" s="251"/>
      <c r="H5" s="252"/>
      <c r="I5" s="253"/>
      <c r="J5" s="9"/>
      <c r="K5" s="13"/>
      <c r="L5" s="11"/>
      <c r="M5" s="241"/>
      <c r="N5" s="242"/>
      <c r="O5" s="227"/>
      <c r="P5" s="228"/>
      <c r="Q5" s="229"/>
      <c r="R5" s="10"/>
      <c r="S5" s="13"/>
      <c r="T5" s="11"/>
      <c r="U5" s="241"/>
      <c r="V5" s="242"/>
      <c r="W5" s="227"/>
      <c r="X5" s="228"/>
      <c r="Y5" s="229"/>
      <c r="Z5" s="10"/>
      <c r="AA5" s="13"/>
      <c r="AB5" s="11"/>
      <c r="AC5" s="241"/>
      <c r="AD5" s="242"/>
      <c r="AE5" s="227"/>
      <c r="AF5" s="228"/>
      <c r="AG5" s="229"/>
      <c r="AH5" s="10"/>
      <c r="AI5" s="13"/>
      <c r="AJ5" s="11"/>
      <c r="AK5" s="241"/>
      <c r="AL5" s="242"/>
      <c r="AM5" s="227"/>
      <c r="AN5" s="228"/>
      <c r="AO5" s="229"/>
    </row>
    <row r="6" spans="2:41" s="8" customFormat="1" ht="48.75" customHeight="1" x14ac:dyDescent="0.15">
      <c r="B6" s="12"/>
      <c r="C6" s="13"/>
      <c r="D6" s="14"/>
      <c r="E6" s="241"/>
      <c r="F6" s="242"/>
      <c r="G6" s="243"/>
      <c r="H6" s="244"/>
      <c r="I6" s="245"/>
      <c r="J6" s="9"/>
      <c r="K6" s="13"/>
      <c r="L6" s="11"/>
      <c r="M6" s="241"/>
      <c r="N6" s="242"/>
      <c r="O6" s="227"/>
      <c r="P6" s="228"/>
      <c r="Q6" s="229"/>
      <c r="R6" s="9"/>
      <c r="S6" s="16"/>
      <c r="T6" s="14"/>
      <c r="U6" s="241"/>
      <c r="V6" s="242"/>
      <c r="W6" s="227"/>
      <c r="X6" s="228"/>
      <c r="Y6" s="229"/>
      <c r="Z6" s="10"/>
      <c r="AA6" s="13"/>
      <c r="AB6" s="11"/>
      <c r="AC6" s="241"/>
      <c r="AD6" s="242"/>
      <c r="AE6" s="227"/>
      <c r="AF6" s="228"/>
      <c r="AG6" s="229"/>
      <c r="AH6" s="10"/>
      <c r="AI6" s="13"/>
      <c r="AJ6" s="11"/>
      <c r="AK6" s="241"/>
      <c r="AL6" s="242"/>
      <c r="AM6" s="227"/>
      <c r="AN6" s="228"/>
      <c r="AO6" s="229"/>
    </row>
    <row r="7" spans="2:41" s="8" customFormat="1" ht="48.75" customHeight="1" x14ac:dyDescent="0.15">
      <c r="B7" s="12"/>
      <c r="C7" s="16"/>
      <c r="D7" s="14"/>
      <c r="E7" s="241"/>
      <c r="F7" s="242"/>
      <c r="G7" s="243"/>
      <c r="H7" s="244"/>
      <c r="I7" s="245"/>
      <c r="J7" s="15"/>
      <c r="K7" s="16"/>
      <c r="L7" s="14"/>
      <c r="M7" s="241"/>
      <c r="N7" s="242"/>
      <c r="O7" s="243"/>
      <c r="P7" s="244"/>
      <c r="Q7" s="245"/>
      <c r="R7" s="9"/>
      <c r="S7" s="16"/>
      <c r="T7" s="14"/>
      <c r="U7" s="241"/>
      <c r="V7" s="242"/>
      <c r="W7" s="227"/>
      <c r="X7" s="228"/>
      <c r="Y7" s="229"/>
      <c r="Z7" s="9"/>
      <c r="AA7" s="13"/>
      <c r="AB7" s="11"/>
      <c r="AC7" s="241"/>
      <c r="AD7" s="242"/>
      <c r="AE7" s="227"/>
      <c r="AF7" s="228"/>
      <c r="AG7" s="229"/>
      <c r="AH7" s="10"/>
      <c r="AI7" s="13"/>
      <c r="AJ7" s="11"/>
      <c r="AK7" s="241"/>
      <c r="AL7" s="242"/>
      <c r="AM7" s="227"/>
      <c r="AN7" s="228"/>
      <c r="AO7" s="229"/>
    </row>
    <row r="8" spans="2:41" s="8" customFormat="1" ht="48.75" customHeight="1" x14ac:dyDescent="0.15">
      <c r="B8" s="12"/>
      <c r="C8" s="16"/>
      <c r="D8" s="14"/>
      <c r="E8" s="241"/>
      <c r="F8" s="242"/>
      <c r="G8" s="243"/>
      <c r="H8" s="244"/>
      <c r="I8" s="245"/>
      <c r="J8" s="9"/>
      <c r="K8" s="13"/>
      <c r="L8" s="11"/>
      <c r="M8" s="241"/>
      <c r="N8" s="242"/>
      <c r="O8" s="227"/>
      <c r="P8" s="228"/>
      <c r="Q8" s="229"/>
      <c r="R8" s="9"/>
      <c r="S8" s="13"/>
      <c r="T8" s="11"/>
      <c r="U8" s="241"/>
      <c r="V8" s="242"/>
      <c r="W8" s="227"/>
      <c r="X8" s="228"/>
      <c r="Y8" s="229"/>
      <c r="Z8" s="10"/>
      <c r="AA8" s="13"/>
      <c r="AB8" s="11"/>
      <c r="AC8" s="241"/>
      <c r="AD8" s="242"/>
      <c r="AE8" s="227"/>
      <c r="AF8" s="228"/>
      <c r="AG8" s="229"/>
      <c r="AH8" s="10"/>
      <c r="AI8" s="13"/>
      <c r="AJ8" s="11"/>
      <c r="AK8" s="241"/>
      <c r="AL8" s="242"/>
      <c r="AM8" s="227"/>
      <c r="AN8" s="228"/>
      <c r="AO8" s="229"/>
    </row>
    <row r="9" spans="2:41" s="8" customFormat="1" ht="48.75" customHeight="1" x14ac:dyDescent="0.15">
      <c r="B9" s="12"/>
      <c r="C9" s="16"/>
      <c r="D9" s="14"/>
      <c r="E9" s="241"/>
      <c r="F9" s="242"/>
      <c r="G9" s="243"/>
      <c r="H9" s="244"/>
      <c r="I9" s="245"/>
      <c r="J9" s="9"/>
      <c r="K9" s="16"/>
      <c r="L9" s="14"/>
      <c r="M9" s="241"/>
      <c r="N9" s="242"/>
      <c r="O9" s="243"/>
      <c r="P9" s="244"/>
      <c r="Q9" s="245"/>
      <c r="R9" s="9"/>
      <c r="S9" s="13"/>
      <c r="T9" s="11"/>
      <c r="U9" s="241"/>
      <c r="V9" s="242"/>
      <c r="W9" s="227"/>
      <c r="X9" s="228"/>
      <c r="Y9" s="229"/>
      <c r="Z9" s="9"/>
      <c r="AA9" s="13"/>
      <c r="AB9" s="11"/>
      <c r="AC9" s="241"/>
      <c r="AD9" s="242"/>
      <c r="AE9" s="227"/>
      <c r="AF9" s="228"/>
      <c r="AG9" s="229"/>
      <c r="AH9" s="10"/>
      <c r="AI9" s="13"/>
      <c r="AJ9" s="11"/>
      <c r="AK9" s="241"/>
      <c r="AL9" s="242"/>
      <c r="AM9" s="227"/>
      <c r="AN9" s="228"/>
      <c r="AO9" s="229"/>
    </row>
    <row r="10" spans="2:41" s="8" customFormat="1" ht="48.75" customHeight="1" x14ac:dyDescent="0.15">
      <c r="B10" s="15"/>
      <c r="C10" s="13"/>
      <c r="D10" s="17"/>
      <c r="E10" s="241"/>
      <c r="F10" s="242"/>
      <c r="G10" s="243"/>
      <c r="H10" s="244"/>
      <c r="I10" s="245"/>
      <c r="J10" s="15"/>
      <c r="K10" s="13"/>
      <c r="L10" s="11"/>
      <c r="M10" s="241"/>
      <c r="N10" s="242"/>
      <c r="O10" s="227"/>
      <c r="P10" s="228"/>
      <c r="Q10" s="229"/>
      <c r="R10" s="9"/>
      <c r="S10" s="13"/>
      <c r="T10" s="11"/>
      <c r="U10" s="241"/>
      <c r="V10" s="242"/>
      <c r="W10" s="227"/>
      <c r="X10" s="228"/>
      <c r="Y10" s="229"/>
      <c r="Z10" s="15"/>
      <c r="AA10" s="13"/>
      <c r="AB10" s="11"/>
      <c r="AC10" s="241"/>
      <c r="AD10" s="242"/>
      <c r="AE10" s="227"/>
      <c r="AF10" s="228"/>
      <c r="AG10" s="229"/>
      <c r="AH10" s="15"/>
      <c r="AI10" s="13"/>
      <c r="AJ10" s="11"/>
      <c r="AK10" s="241"/>
      <c r="AL10" s="242"/>
      <c r="AM10" s="227"/>
      <c r="AN10" s="228"/>
      <c r="AO10" s="229"/>
    </row>
    <row r="11" spans="2:41" s="8" customFormat="1" ht="48.75" customHeight="1" x14ac:dyDescent="0.15">
      <c r="B11" s="15"/>
      <c r="C11" s="13"/>
      <c r="D11" s="17"/>
      <c r="E11" s="241"/>
      <c r="F11" s="242"/>
      <c r="G11" s="243"/>
      <c r="H11" s="244"/>
      <c r="I11" s="245"/>
      <c r="J11" s="15"/>
      <c r="K11" s="13"/>
      <c r="L11" s="17"/>
      <c r="M11" s="241"/>
      <c r="N11" s="242"/>
      <c r="O11" s="227"/>
      <c r="P11" s="228"/>
      <c r="Q11" s="229"/>
      <c r="R11" s="9"/>
      <c r="S11" s="13"/>
      <c r="T11" s="11"/>
      <c r="U11" s="241"/>
      <c r="V11" s="242"/>
      <c r="W11" s="227"/>
      <c r="X11" s="228"/>
      <c r="Y11" s="229"/>
      <c r="Z11" s="15"/>
      <c r="AA11" s="13"/>
      <c r="AB11" s="11"/>
      <c r="AC11" s="241"/>
      <c r="AD11" s="242"/>
      <c r="AE11" s="227"/>
      <c r="AF11" s="228"/>
      <c r="AG11" s="229"/>
      <c r="AH11" s="15"/>
      <c r="AI11" s="13"/>
      <c r="AJ11" s="17"/>
      <c r="AK11" s="241"/>
      <c r="AL11" s="242"/>
      <c r="AM11" s="227"/>
      <c r="AN11" s="228"/>
      <c r="AO11" s="229"/>
    </row>
    <row r="12" spans="2:41" s="8" customFormat="1" ht="48.75" customHeight="1" x14ac:dyDescent="0.15">
      <c r="B12" s="15"/>
      <c r="C12" s="16"/>
      <c r="D12" s="14"/>
      <c r="E12" s="241"/>
      <c r="F12" s="242"/>
      <c r="G12" s="243"/>
      <c r="H12" s="244"/>
      <c r="I12" s="245"/>
      <c r="J12" s="15"/>
      <c r="K12" s="13"/>
      <c r="L12" s="17"/>
      <c r="M12" s="241"/>
      <c r="N12" s="242"/>
      <c r="O12" s="227"/>
      <c r="P12" s="228"/>
      <c r="Q12" s="229"/>
      <c r="R12" s="10"/>
      <c r="S12" s="13"/>
      <c r="T12" s="11"/>
      <c r="U12" s="241"/>
      <c r="V12" s="242"/>
      <c r="W12" s="227"/>
      <c r="X12" s="228"/>
      <c r="Y12" s="229"/>
      <c r="Z12" s="15"/>
      <c r="AA12" s="13"/>
      <c r="AB12" s="17"/>
      <c r="AC12" s="241"/>
      <c r="AD12" s="242"/>
      <c r="AE12" s="227"/>
      <c r="AF12" s="228"/>
      <c r="AG12" s="229"/>
      <c r="AH12" s="15"/>
      <c r="AI12" s="13"/>
      <c r="AJ12" s="17"/>
      <c r="AK12" s="241"/>
      <c r="AL12" s="242"/>
      <c r="AM12" s="227"/>
      <c r="AN12" s="228"/>
      <c r="AO12" s="229"/>
    </row>
    <row r="13" spans="2:41" s="8" customFormat="1" ht="48.75" customHeight="1" x14ac:dyDescent="0.15">
      <c r="B13" s="9"/>
      <c r="C13" s="13"/>
      <c r="D13" s="11"/>
      <c r="E13" s="241"/>
      <c r="F13" s="242"/>
      <c r="G13" s="227"/>
      <c r="H13" s="228"/>
      <c r="I13" s="229"/>
      <c r="J13" s="15"/>
      <c r="K13" s="13"/>
      <c r="L13" s="17"/>
      <c r="M13" s="241"/>
      <c r="N13" s="242"/>
      <c r="O13" s="227"/>
      <c r="P13" s="228"/>
      <c r="Q13" s="229"/>
      <c r="R13" s="9"/>
      <c r="S13" s="13"/>
      <c r="T13" s="11"/>
      <c r="U13" s="241"/>
      <c r="V13" s="242"/>
      <c r="W13" s="227"/>
      <c r="X13" s="228"/>
      <c r="Y13" s="229"/>
      <c r="Z13" s="15"/>
      <c r="AA13" s="13"/>
      <c r="AB13" s="17"/>
      <c r="AC13" s="241"/>
      <c r="AD13" s="242"/>
      <c r="AE13" s="227"/>
      <c r="AF13" s="228"/>
      <c r="AG13" s="229"/>
      <c r="AH13" s="15"/>
      <c r="AI13" s="13"/>
      <c r="AJ13" s="17"/>
      <c r="AK13" s="241"/>
      <c r="AL13" s="242"/>
      <c r="AM13" s="227"/>
      <c r="AN13" s="228"/>
      <c r="AO13" s="229"/>
    </row>
    <row r="14" spans="2:41" s="8" customFormat="1" ht="48.75" customHeight="1" x14ac:dyDescent="0.15">
      <c r="B14" s="15"/>
      <c r="C14" s="16"/>
      <c r="D14" s="17"/>
      <c r="E14" s="241"/>
      <c r="F14" s="242"/>
      <c r="G14" s="243"/>
      <c r="H14" s="244"/>
      <c r="I14" s="245"/>
      <c r="J14" s="15"/>
      <c r="K14" s="13"/>
      <c r="L14" s="17"/>
      <c r="M14" s="241"/>
      <c r="N14" s="242"/>
      <c r="O14" s="227"/>
      <c r="P14" s="228"/>
      <c r="Q14" s="229"/>
      <c r="R14" s="9"/>
      <c r="S14" s="13"/>
      <c r="T14" s="11"/>
      <c r="U14" s="241"/>
      <c r="V14" s="242"/>
      <c r="W14" s="227"/>
      <c r="X14" s="228"/>
      <c r="Y14" s="229"/>
      <c r="Z14" s="15"/>
      <c r="AA14" s="13"/>
      <c r="AB14" s="17"/>
      <c r="AC14" s="241"/>
      <c r="AD14" s="242"/>
      <c r="AE14" s="227"/>
      <c r="AF14" s="228"/>
      <c r="AG14" s="229"/>
      <c r="AH14" s="15"/>
      <c r="AI14" s="13"/>
      <c r="AJ14" s="17"/>
      <c r="AK14" s="241"/>
      <c r="AL14" s="242"/>
      <c r="AM14" s="227"/>
      <c r="AN14" s="228"/>
      <c r="AO14" s="229"/>
    </row>
    <row r="15" spans="2:41" s="8" customFormat="1" ht="48.75" customHeight="1" x14ac:dyDescent="0.15">
      <c r="B15" s="15"/>
      <c r="C15" s="16"/>
      <c r="D15" s="17"/>
      <c r="E15" s="241"/>
      <c r="F15" s="242"/>
      <c r="G15" s="243"/>
      <c r="H15" s="244"/>
      <c r="I15" s="245"/>
      <c r="J15" s="15"/>
      <c r="K15" s="13"/>
      <c r="L15" s="17"/>
      <c r="M15" s="241"/>
      <c r="N15" s="242"/>
      <c r="O15" s="227"/>
      <c r="P15" s="228"/>
      <c r="Q15" s="229"/>
      <c r="R15" s="9"/>
      <c r="S15" s="13"/>
      <c r="T15" s="11"/>
      <c r="U15" s="241"/>
      <c r="V15" s="242"/>
      <c r="W15" s="227"/>
      <c r="X15" s="228"/>
      <c r="Y15" s="229"/>
      <c r="Z15" s="15"/>
      <c r="AA15" s="13"/>
      <c r="AB15" s="17"/>
      <c r="AC15" s="241"/>
      <c r="AD15" s="242"/>
      <c r="AE15" s="227"/>
      <c r="AF15" s="228"/>
      <c r="AG15" s="229"/>
      <c r="AH15" s="15"/>
      <c r="AI15" s="13"/>
      <c r="AJ15" s="17"/>
      <c r="AK15" s="241"/>
      <c r="AL15" s="242"/>
      <c r="AM15" s="227"/>
      <c r="AN15" s="228"/>
      <c r="AO15" s="229"/>
    </row>
    <row r="16" spans="2:41" s="8" customFormat="1" ht="48.75" customHeight="1" x14ac:dyDescent="0.15">
      <c r="B16" s="15"/>
      <c r="C16" s="16"/>
      <c r="D16" s="17"/>
      <c r="E16" s="241"/>
      <c r="F16" s="242"/>
      <c r="G16" s="243"/>
      <c r="H16" s="244"/>
      <c r="I16" s="245"/>
      <c r="J16" s="15"/>
      <c r="K16" s="13"/>
      <c r="L16" s="17"/>
      <c r="M16" s="241"/>
      <c r="N16" s="242"/>
      <c r="O16" s="227"/>
      <c r="P16" s="228"/>
      <c r="Q16" s="229"/>
      <c r="R16" s="15"/>
      <c r="S16" s="13"/>
      <c r="T16" s="17"/>
      <c r="U16" s="241"/>
      <c r="V16" s="242"/>
      <c r="W16" s="227"/>
      <c r="X16" s="228"/>
      <c r="Y16" s="229"/>
      <c r="Z16" s="15"/>
      <c r="AA16" s="13"/>
      <c r="AB16" s="17"/>
      <c r="AC16" s="241"/>
      <c r="AD16" s="242"/>
      <c r="AE16" s="227"/>
      <c r="AF16" s="228"/>
      <c r="AG16" s="229"/>
      <c r="AH16" s="15"/>
      <c r="AI16" s="13"/>
      <c r="AJ16" s="17"/>
      <c r="AK16" s="241"/>
      <c r="AL16" s="242"/>
      <c r="AM16" s="227"/>
      <c r="AN16" s="228"/>
      <c r="AO16" s="229"/>
    </row>
    <row r="17" spans="2:41" s="8" customFormat="1" ht="48.75" customHeight="1" x14ac:dyDescent="0.15">
      <c r="B17" s="15"/>
      <c r="C17" s="16"/>
      <c r="D17" s="17"/>
      <c r="E17" s="241"/>
      <c r="F17" s="242"/>
      <c r="G17" s="243"/>
      <c r="H17" s="244"/>
      <c r="I17" s="245"/>
      <c r="J17" s="15"/>
      <c r="K17" s="13"/>
      <c r="L17" s="17"/>
      <c r="M17" s="241"/>
      <c r="N17" s="242"/>
      <c r="O17" s="227"/>
      <c r="P17" s="228"/>
      <c r="Q17" s="229"/>
      <c r="R17" s="15"/>
      <c r="S17" s="13"/>
      <c r="T17" s="17"/>
      <c r="U17" s="241"/>
      <c r="V17" s="242"/>
      <c r="W17" s="227"/>
      <c r="X17" s="228"/>
      <c r="Y17" s="229"/>
      <c r="Z17" s="15"/>
      <c r="AA17" s="13"/>
      <c r="AB17" s="17"/>
      <c r="AC17" s="241"/>
      <c r="AD17" s="242"/>
      <c r="AE17" s="227"/>
      <c r="AF17" s="228"/>
      <c r="AG17" s="229"/>
      <c r="AH17" s="15"/>
      <c r="AI17" s="13"/>
      <c r="AJ17" s="17"/>
      <c r="AK17" s="241"/>
      <c r="AL17" s="242"/>
      <c r="AM17" s="227"/>
      <c r="AN17" s="228"/>
      <c r="AO17" s="229"/>
    </row>
    <row r="18" spans="2:41" s="8" customFormat="1" ht="48.75" customHeight="1" thickBot="1" x14ac:dyDescent="0.2">
      <c r="B18" s="230" t="s">
        <v>0</v>
      </c>
      <c r="C18" s="231"/>
      <c r="D18" s="232"/>
      <c r="E18" s="233"/>
      <c r="F18" s="234"/>
      <c r="G18" s="235">
        <f>SUM(G5:I17)</f>
        <v>0</v>
      </c>
      <c r="H18" s="236"/>
      <c r="I18" s="237"/>
      <c r="J18" s="18"/>
      <c r="K18" s="20"/>
      <c r="L18" s="19"/>
      <c r="M18" s="233"/>
      <c r="N18" s="234"/>
      <c r="O18" s="238">
        <f>SUM(O5:Q17)</f>
        <v>0</v>
      </c>
      <c r="P18" s="239"/>
      <c r="Q18" s="240"/>
      <c r="R18" s="18"/>
      <c r="S18" s="20"/>
      <c r="T18" s="19"/>
      <c r="U18" s="233"/>
      <c r="V18" s="234"/>
      <c r="W18" s="238">
        <f>SUM(W5:Y17)</f>
        <v>0</v>
      </c>
      <c r="X18" s="239"/>
      <c r="Y18" s="240"/>
      <c r="Z18" s="18"/>
      <c r="AA18" s="20"/>
      <c r="AB18" s="19"/>
      <c r="AC18" s="233"/>
      <c r="AD18" s="234"/>
      <c r="AE18" s="238">
        <f>SUM(AE5:AG17)</f>
        <v>0</v>
      </c>
      <c r="AF18" s="239"/>
      <c r="AG18" s="240"/>
      <c r="AH18" s="18"/>
      <c r="AI18" s="20"/>
      <c r="AJ18" s="19"/>
      <c r="AK18" s="233"/>
      <c r="AL18" s="234"/>
      <c r="AM18" s="238">
        <f>SUM(AM5:AO17)</f>
        <v>0</v>
      </c>
      <c r="AN18" s="239"/>
      <c r="AO18" s="240"/>
    </row>
    <row r="20" spans="2:41" ht="45" customHeight="1" x14ac:dyDescent="0.15"/>
    <row r="21" spans="2:41" s="8" customFormat="1" ht="22.5" customHeight="1" thickBot="1" x14ac:dyDescent="0.2">
      <c r="B21" s="246" t="s">
        <v>7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</row>
    <row r="22" spans="2:41" s="8" customFormat="1" ht="48.75" customHeight="1" x14ac:dyDescent="0.15">
      <c r="B22" s="2"/>
      <c r="C22" s="3" t="s">
        <v>1</v>
      </c>
      <c r="D22" s="3"/>
      <c r="E22" s="40"/>
      <c r="F22" s="247" t="s">
        <v>2</v>
      </c>
      <c r="G22" s="247"/>
      <c r="H22" s="40"/>
      <c r="I22" s="40"/>
      <c r="J22" s="2"/>
      <c r="K22" s="3" t="s">
        <v>1</v>
      </c>
      <c r="L22" s="3"/>
      <c r="M22" s="56"/>
      <c r="N22" s="247" t="s">
        <v>2</v>
      </c>
      <c r="O22" s="247"/>
      <c r="P22" s="56"/>
      <c r="Q22" s="4"/>
      <c r="R22" s="40"/>
      <c r="S22" s="3" t="s">
        <v>1</v>
      </c>
      <c r="T22" s="3"/>
      <c r="U22" s="56"/>
      <c r="V22" s="247" t="s">
        <v>2</v>
      </c>
      <c r="W22" s="247"/>
      <c r="X22" s="56"/>
      <c r="Y22" s="40"/>
      <c r="Z22" s="2"/>
      <c r="AA22" s="3" t="s">
        <v>1</v>
      </c>
      <c r="AB22" s="3"/>
      <c r="AC22" s="56"/>
      <c r="AD22" s="247" t="s">
        <v>2</v>
      </c>
      <c r="AE22" s="247"/>
      <c r="AF22" s="56"/>
      <c r="AG22" s="4"/>
      <c r="AH22" s="40"/>
      <c r="AI22" s="3" t="s">
        <v>1</v>
      </c>
      <c r="AJ22" s="3"/>
      <c r="AK22" s="56"/>
      <c r="AL22" s="247" t="s">
        <v>2</v>
      </c>
      <c r="AM22" s="247"/>
      <c r="AN22" s="56"/>
      <c r="AO22" s="4"/>
    </row>
    <row r="23" spans="2:41" s="8" customFormat="1" ht="48.75" customHeight="1" x14ac:dyDescent="0.15">
      <c r="B23" s="5"/>
      <c r="C23" s="6" t="s">
        <v>5</v>
      </c>
      <c r="D23" s="39"/>
      <c r="E23" s="241" t="s">
        <v>3</v>
      </c>
      <c r="F23" s="242"/>
      <c r="G23" s="241" t="s">
        <v>4</v>
      </c>
      <c r="H23" s="248"/>
      <c r="I23" s="248"/>
      <c r="J23" s="5"/>
      <c r="K23" s="6" t="s">
        <v>5</v>
      </c>
      <c r="L23" s="39"/>
      <c r="M23" s="241" t="s">
        <v>3</v>
      </c>
      <c r="N23" s="242"/>
      <c r="O23" s="241" t="s">
        <v>4</v>
      </c>
      <c r="P23" s="248"/>
      <c r="Q23" s="249"/>
      <c r="R23" s="38"/>
      <c r="S23" s="6" t="s">
        <v>5</v>
      </c>
      <c r="T23" s="39"/>
      <c r="U23" s="241" t="s">
        <v>3</v>
      </c>
      <c r="V23" s="242"/>
      <c r="W23" s="241" t="s">
        <v>4</v>
      </c>
      <c r="X23" s="248"/>
      <c r="Y23" s="248"/>
      <c r="Z23" s="5"/>
      <c r="AA23" s="6" t="s">
        <v>5</v>
      </c>
      <c r="AB23" s="39"/>
      <c r="AC23" s="241" t="s">
        <v>3</v>
      </c>
      <c r="AD23" s="242"/>
      <c r="AE23" s="241" t="s">
        <v>4</v>
      </c>
      <c r="AF23" s="248"/>
      <c r="AG23" s="249"/>
      <c r="AH23" s="38"/>
      <c r="AI23" s="6" t="s">
        <v>5</v>
      </c>
      <c r="AJ23" s="39"/>
      <c r="AK23" s="241" t="s">
        <v>3</v>
      </c>
      <c r="AL23" s="242"/>
      <c r="AM23" s="241" t="s">
        <v>4</v>
      </c>
      <c r="AN23" s="248"/>
      <c r="AO23" s="249"/>
    </row>
    <row r="24" spans="2:41" s="8" customFormat="1" ht="48.75" customHeight="1" x14ac:dyDescent="0.15">
      <c r="B24" s="12"/>
      <c r="C24" s="13"/>
      <c r="D24" s="11"/>
      <c r="E24" s="241"/>
      <c r="F24" s="242"/>
      <c r="G24" s="227"/>
      <c r="H24" s="228"/>
      <c r="I24" s="229"/>
      <c r="J24" s="9"/>
      <c r="K24" s="13"/>
      <c r="L24" s="11"/>
      <c r="M24" s="241"/>
      <c r="N24" s="242"/>
      <c r="O24" s="227"/>
      <c r="P24" s="228"/>
      <c r="Q24" s="229"/>
      <c r="R24" s="10"/>
      <c r="S24" s="13"/>
      <c r="T24" s="11"/>
      <c r="U24" s="241"/>
      <c r="V24" s="242"/>
      <c r="W24" s="227"/>
      <c r="X24" s="228"/>
      <c r="Y24" s="229"/>
      <c r="Z24" s="10"/>
      <c r="AA24" s="13"/>
      <c r="AB24" s="11"/>
      <c r="AC24" s="241"/>
      <c r="AD24" s="242"/>
      <c r="AE24" s="227"/>
      <c r="AF24" s="228"/>
      <c r="AG24" s="229"/>
      <c r="AH24" s="10"/>
      <c r="AI24" s="13"/>
      <c r="AJ24" s="11"/>
      <c r="AK24" s="241"/>
      <c r="AL24" s="242"/>
      <c r="AM24" s="227"/>
      <c r="AN24" s="228"/>
      <c r="AO24" s="229"/>
    </row>
    <row r="25" spans="2:41" s="8" customFormat="1" ht="48.75" customHeight="1" x14ac:dyDescent="0.15">
      <c r="B25" s="12"/>
      <c r="C25" s="13"/>
      <c r="D25" s="11"/>
      <c r="E25" s="241"/>
      <c r="F25" s="242"/>
      <c r="G25" s="227"/>
      <c r="H25" s="228"/>
      <c r="I25" s="229"/>
      <c r="J25" s="9"/>
      <c r="K25" s="13"/>
      <c r="L25" s="11"/>
      <c r="M25" s="241"/>
      <c r="N25" s="242"/>
      <c r="O25" s="227"/>
      <c r="P25" s="228"/>
      <c r="Q25" s="229"/>
      <c r="R25" s="9"/>
      <c r="S25" s="16"/>
      <c r="T25" s="14"/>
      <c r="U25" s="241"/>
      <c r="V25" s="242"/>
      <c r="W25" s="227"/>
      <c r="X25" s="228"/>
      <c r="Y25" s="229"/>
      <c r="Z25" s="10"/>
      <c r="AA25" s="13"/>
      <c r="AB25" s="11"/>
      <c r="AC25" s="241"/>
      <c r="AD25" s="242"/>
      <c r="AE25" s="227"/>
      <c r="AF25" s="228"/>
      <c r="AG25" s="229"/>
      <c r="AH25" s="10"/>
      <c r="AI25" s="16"/>
      <c r="AJ25" s="11"/>
      <c r="AK25" s="241"/>
      <c r="AL25" s="242"/>
      <c r="AM25" s="227"/>
      <c r="AN25" s="228"/>
      <c r="AO25" s="229"/>
    </row>
    <row r="26" spans="2:41" s="8" customFormat="1" ht="48.75" customHeight="1" x14ac:dyDescent="0.15">
      <c r="B26" s="12"/>
      <c r="C26" s="16"/>
      <c r="D26" s="14"/>
      <c r="E26" s="241"/>
      <c r="F26" s="242"/>
      <c r="G26" s="243"/>
      <c r="H26" s="244"/>
      <c r="I26" s="245"/>
      <c r="J26" s="15"/>
      <c r="K26" s="16"/>
      <c r="L26" s="14"/>
      <c r="M26" s="241"/>
      <c r="N26" s="242"/>
      <c r="O26" s="243"/>
      <c r="P26" s="244"/>
      <c r="Q26" s="245"/>
      <c r="R26" s="9"/>
      <c r="S26" s="16"/>
      <c r="T26" s="14"/>
      <c r="U26" s="241"/>
      <c r="V26" s="242"/>
      <c r="W26" s="227"/>
      <c r="X26" s="228"/>
      <c r="Y26" s="229"/>
      <c r="Z26" s="9"/>
      <c r="AA26" s="13"/>
      <c r="AB26" s="11"/>
      <c r="AC26" s="241"/>
      <c r="AD26" s="242"/>
      <c r="AE26" s="227"/>
      <c r="AF26" s="228"/>
      <c r="AG26" s="229"/>
      <c r="AH26" s="10"/>
      <c r="AI26" s="16"/>
      <c r="AJ26" s="11"/>
      <c r="AK26" s="241"/>
      <c r="AL26" s="242"/>
      <c r="AM26" s="227"/>
      <c r="AN26" s="228"/>
      <c r="AO26" s="229"/>
    </row>
    <row r="27" spans="2:41" s="8" customFormat="1" ht="48.75" customHeight="1" x14ac:dyDescent="0.15">
      <c r="B27" s="12"/>
      <c r="C27" s="16"/>
      <c r="D27" s="14"/>
      <c r="E27" s="241"/>
      <c r="F27" s="242"/>
      <c r="G27" s="243"/>
      <c r="H27" s="244"/>
      <c r="I27" s="245"/>
      <c r="J27" s="9"/>
      <c r="K27" s="13"/>
      <c r="L27" s="11"/>
      <c r="M27" s="241"/>
      <c r="N27" s="242"/>
      <c r="O27" s="227"/>
      <c r="P27" s="228"/>
      <c r="Q27" s="229"/>
      <c r="R27" s="9"/>
      <c r="S27" s="13"/>
      <c r="T27" s="11"/>
      <c r="U27" s="241"/>
      <c r="V27" s="242"/>
      <c r="W27" s="227"/>
      <c r="X27" s="228"/>
      <c r="Y27" s="229"/>
      <c r="Z27" s="10"/>
      <c r="AA27" s="13"/>
      <c r="AB27" s="11"/>
      <c r="AC27" s="241"/>
      <c r="AD27" s="242"/>
      <c r="AE27" s="227"/>
      <c r="AF27" s="228"/>
      <c r="AG27" s="229"/>
      <c r="AH27" s="10"/>
      <c r="AI27" s="13"/>
      <c r="AJ27" s="11"/>
      <c r="AK27" s="241"/>
      <c r="AL27" s="242"/>
      <c r="AM27" s="227"/>
      <c r="AN27" s="228"/>
      <c r="AO27" s="229"/>
    </row>
    <row r="28" spans="2:41" s="8" customFormat="1" ht="48.75" customHeight="1" x14ac:dyDescent="0.15">
      <c r="B28" s="12"/>
      <c r="C28" s="13"/>
      <c r="D28" s="14"/>
      <c r="E28" s="241"/>
      <c r="F28" s="242"/>
      <c r="G28" s="243"/>
      <c r="H28" s="244"/>
      <c r="I28" s="245"/>
      <c r="J28" s="9"/>
      <c r="K28" s="16"/>
      <c r="L28" s="14"/>
      <c r="M28" s="241"/>
      <c r="N28" s="242"/>
      <c r="O28" s="243"/>
      <c r="P28" s="244"/>
      <c r="Q28" s="245"/>
      <c r="R28" s="9"/>
      <c r="S28" s="13"/>
      <c r="T28" s="11"/>
      <c r="U28" s="241"/>
      <c r="V28" s="242"/>
      <c r="W28" s="227"/>
      <c r="X28" s="228"/>
      <c r="Y28" s="229"/>
      <c r="Z28" s="9"/>
      <c r="AA28" s="13"/>
      <c r="AB28" s="11"/>
      <c r="AC28" s="241"/>
      <c r="AD28" s="242"/>
      <c r="AE28" s="227"/>
      <c r="AF28" s="228"/>
      <c r="AG28" s="229"/>
      <c r="AH28" s="10"/>
      <c r="AI28" s="13"/>
      <c r="AJ28" s="11"/>
      <c r="AK28" s="241"/>
      <c r="AL28" s="242"/>
      <c r="AM28" s="227"/>
      <c r="AN28" s="228"/>
      <c r="AO28" s="229"/>
    </row>
    <row r="29" spans="2:41" s="8" customFormat="1" ht="48.75" customHeight="1" x14ac:dyDescent="0.15">
      <c r="B29" s="15"/>
      <c r="C29" s="13"/>
      <c r="D29" s="17"/>
      <c r="E29" s="241"/>
      <c r="F29" s="242"/>
      <c r="G29" s="243"/>
      <c r="H29" s="244"/>
      <c r="I29" s="245"/>
      <c r="J29" s="15"/>
      <c r="K29" s="13"/>
      <c r="L29" s="11"/>
      <c r="M29" s="241"/>
      <c r="N29" s="242"/>
      <c r="O29" s="227"/>
      <c r="P29" s="228"/>
      <c r="Q29" s="229"/>
      <c r="R29" s="9"/>
      <c r="S29" s="13"/>
      <c r="T29" s="11"/>
      <c r="U29" s="241"/>
      <c r="V29" s="242"/>
      <c r="W29" s="227"/>
      <c r="X29" s="228"/>
      <c r="Y29" s="229"/>
      <c r="Z29" s="15"/>
      <c r="AA29" s="13"/>
      <c r="AB29" s="11"/>
      <c r="AC29" s="241"/>
      <c r="AD29" s="242"/>
      <c r="AE29" s="227"/>
      <c r="AF29" s="228"/>
      <c r="AG29" s="229"/>
      <c r="AH29" s="15"/>
      <c r="AI29" s="13"/>
      <c r="AJ29" s="11"/>
      <c r="AK29" s="241"/>
      <c r="AL29" s="242"/>
      <c r="AM29" s="227"/>
      <c r="AN29" s="228"/>
      <c r="AO29" s="229"/>
    </row>
    <row r="30" spans="2:41" s="8" customFormat="1" ht="48.75" customHeight="1" x14ac:dyDescent="0.15">
      <c r="B30" s="15"/>
      <c r="C30" s="13"/>
      <c r="D30" s="17"/>
      <c r="E30" s="241"/>
      <c r="F30" s="242"/>
      <c r="G30" s="243"/>
      <c r="H30" s="244"/>
      <c r="I30" s="245"/>
      <c r="J30" s="15"/>
      <c r="K30" s="13"/>
      <c r="L30" s="17"/>
      <c r="M30" s="241"/>
      <c r="N30" s="242"/>
      <c r="O30" s="227"/>
      <c r="P30" s="228"/>
      <c r="Q30" s="229"/>
      <c r="R30" s="9"/>
      <c r="S30" s="13"/>
      <c r="T30" s="11"/>
      <c r="U30" s="241"/>
      <c r="V30" s="242"/>
      <c r="W30" s="227"/>
      <c r="X30" s="228"/>
      <c r="Y30" s="229"/>
      <c r="Z30" s="15"/>
      <c r="AA30" s="13"/>
      <c r="AB30" s="11"/>
      <c r="AC30" s="241"/>
      <c r="AD30" s="242"/>
      <c r="AE30" s="227"/>
      <c r="AF30" s="228"/>
      <c r="AG30" s="229"/>
      <c r="AH30" s="15"/>
      <c r="AI30" s="16"/>
      <c r="AJ30" s="17"/>
      <c r="AK30" s="241"/>
      <c r="AL30" s="242"/>
      <c r="AM30" s="227"/>
      <c r="AN30" s="228"/>
      <c r="AO30" s="229"/>
    </row>
    <row r="31" spans="2:41" s="8" customFormat="1" ht="48.75" customHeight="1" x14ac:dyDescent="0.15">
      <c r="B31" s="15"/>
      <c r="C31" s="16"/>
      <c r="D31" s="14"/>
      <c r="E31" s="241"/>
      <c r="F31" s="242"/>
      <c r="G31" s="243"/>
      <c r="H31" s="244"/>
      <c r="I31" s="245"/>
      <c r="J31" s="15"/>
      <c r="K31" s="13"/>
      <c r="L31" s="17"/>
      <c r="M31" s="241"/>
      <c r="N31" s="242"/>
      <c r="O31" s="227"/>
      <c r="P31" s="228"/>
      <c r="Q31" s="229"/>
      <c r="R31" s="10"/>
      <c r="S31" s="13"/>
      <c r="T31" s="11"/>
      <c r="U31" s="241"/>
      <c r="V31" s="242"/>
      <c r="W31" s="227"/>
      <c r="X31" s="228"/>
      <c r="Y31" s="229"/>
      <c r="Z31" s="15"/>
      <c r="AA31" s="13"/>
      <c r="AB31" s="17"/>
      <c r="AC31" s="241"/>
      <c r="AD31" s="242"/>
      <c r="AE31" s="227"/>
      <c r="AF31" s="228"/>
      <c r="AG31" s="229"/>
      <c r="AH31" s="15"/>
      <c r="AI31" s="13"/>
      <c r="AJ31" s="17"/>
      <c r="AK31" s="241"/>
      <c r="AL31" s="242"/>
      <c r="AM31" s="227"/>
      <c r="AN31" s="228"/>
      <c r="AO31" s="229"/>
    </row>
    <row r="32" spans="2:41" s="8" customFormat="1" ht="48.75" customHeight="1" x14ac:dyDescent="0.15">
      <c r="B32" s="9"/>
      <c r="C32" s="13"/>
      <c r="D32" s="11"/>
      <c r="E32" s="241"/>
      <c r="F32" s="242"/>
      <c r="G32" s="227"/>
      <c r="H32" s="228"/>
      <c r="I32" s="229"/>
      <c r="J32" s="15"/>
      <c r="K32" s="13"/>
      <c r="L32" s="17"/>
      <c r="M32" s="241"/>
      <c r="N32" s="242"/>
      <c r="O32" s="227"/>
      <c r="P32" s="228"/>
      <c r="Q32" s="229"/>
      <c r="R32" s="9"/>
      <c r="S32" s="13"/>
      <c r="T32" s="11"/>
      <c r="U32" s="241"/>
      <c r="V32" s="242"/>
      <c r="W32" s="227"/>
      <c r="X32" s="228"/>
      <c r="Y32" s="229"/>
      <c r="Z32" s="15"/>
      <c r="AA32" s="13"/>
      <c r="AB32" s="17"/>
      <c r="AC32" s="241"/>
      <c r="AD32" s="242"/>
      <c r="AE32" s="227"/>
      <c r="AF32" s="228"/>
      <c r="AG32" s="229"/>
      <c r="AH32" s="15"/>
      <c r="AI32" s="16"/>
      <c r="AJ32" s="17"/>
      <c r="AK32" s="241"/>
      <c r="AL32" s="242"/>
      <c r="AM32" s="227"/>
      <c r="AN32" s="228"/>
      <c r="AO32" s="229"/>
    </row>
    <row r="33" spans="2:41" s="8" customFormat="1" ht="48.75" customHeight="1" x14ac:dyDescent="0.15">
      <c r="B33" s="9"/>
      <c r="C33" s="13"/>
      <c r="D33" s="11"/>
      <c r="E33" s="152"/>
      <c r="F33" s="153"/>
      <c r="G33" s="149"/>
      <c r="H33" s="150"/>
      <c r="I33" s="151"/>
      <c r="J33" s="15"/>
      <c r="K33" s="13"/>
      <c r="L33" s="17"/>
      <c r="M33" s="152"/>
      <c r="N33" s="153"/>
      <c r="O33" s="149"/>
      <c r="P33" s="150"/>
      <c r="Q33" s="151"/>
      <c r="R33" s="9"/>
      <c r="S33" s="13"/>
      <c r="T33" s="11"/>
      <c r="U33" s="152"/>
      <c r="V33" s="153"/>
      <c r="W33" s="149"/>
      <c r="X33" s="150"/>
      <c r="Y33" s="151"/>
      <c r="Z33" s="15"/>
      <c r="AA33" s="13"/>
      <c r="AB33" s="17"/>
      <c r="AC33" s="152"/>
      <c r="AD33" s="153"/>
      <c r="AE33" s="149"/>
      <c r="AF33" s="150"/>
      <c r="AG33" s="151"/>
      <c r="AH33" s="15"/>
      <c r="AI33" s="16"/>
      <c r="AJ33" s="17"/>
      <c r="AK33" s="152"/>
      <c r="AL33" s="153"/>
      <c r="AM33" s="149"/>
      <c r="AN33" s="150"/>
      <c r="AO33" s="151"/>
    </row>
    <row r="34" spans="2:41" s="8" customFormat="1" ht="48.75" customHeight="1" x14ac:dyDescent="0.15">
      <c r="B34" s="15"/>
      <c r="C34" s="16"/>
      <c r="D34" s="17"/>
      <c r="E34" s="241"/>
      <c r="F34" s="242"/>
      <c r="G34" s="243"/>
      <c r="H34" s="244"/>
      <c r="I34" s="245"/>
      <c r="J34" s="15"/>
      <c r="K34" s="13"/>
      <c r="L34" s="17"/>
      <c r="M34" s="241"/>
      <c r="N34" s="242"/>
      <c r="O34" s="227"/>
      <c r="P34" s="228"/>
      <c r="Q34" s="229"/>
      <c r="R34" s="9"/>
      <c r="S34" s="13"/>
      <c r="T34" s="11"/>
      <c r="U34" s="241"/>
      <c r="V34" s="242"/>
      <c r="W34" s="227"/>
      <c r="X34" s="228"/>
      <c r="Y34" s="229"/>
      <c r="Z34" s="15"/>
      <c r="AA34" s="13"/>
      <c r="AB34" s="17"/>
      <c r="AC34" s="241"/>
      <c r="AD34" s="242"/>
      <c r="AE34" s="227"/>
      <c r="AF34" s="228"/>
      <c r="AG34" s="229"/>
      <c r="AH34" s="15"/>
      <c r="AI34" s="13"/>
      <c r="AJ34" s="17"/>
      <c r="AK34" s="241"/>
      <c r="AL34" s="242"/>
      <c r="AM34" s="227"/>
      <c r="AN34" s="228"/>
      <c r="AO34" s="229"/>
    </row>
    <row r="35" spans="2:41" s="8" customFormat="1" ht="48.75" customHeight="1" x14ac:dyDescent="0.15">
      <c r="B35" s="15"/>
      <c r="C35" s="16"/>
      <c r="D35" s="17"/>
      <c r="E35" s="241"/>
      <c r="F35" s="242"/>
      <c r="G35" s="243"/>
      <c r="H35" s="244"/>
      <c r="I35" s="245"/>
      <c r="J35" s="15"/>
      <c r="K35" s="13"/>
      <c r="L35" s="17"/>
      <c r="M35" s="241"/>
      <c r="N35" s="242"/>
      <c r="O35" s="227"/>
      <c r="P35" s="228"/>
      <c r="Q35" s="229"/>
      <c r="R35" s="9"/>
      <c r="S35" s="13"/>
      <c r="T35" s="11"/>
      <c r="U35" s="241"/>
      <c r="V35" s="242"/>
      <c r="W35" s="227"/>
      <c r="X35" s="228"/>
      <c r="Y35" s="229"/>
      <c r="Z35" s="15"/>
      <c r="AA35" s="13"/>
      <c r="AB35" s="17"/>
      <c r="AC35" s="241"/>
      <c r="AD35" s="242"/>
      <c r="AE35" s="227"/>
      <c r="AF35" s="228"/>
      <c r="AG35" s="229"/>
      <c r="AH35" s="15"/>
      <c r="AI35" s="13"/>
      <c r="AJ35" s="17"/>
      <c r="AK35" s="241"/>
      <c r="AL35" s="242"/>
      <c r="AM35" s="227"/>
      <c r="AN35" s="228"/>
      <c r="AO35" s="229"/>
    </row>
    <row r="36" spans="2:41" s="8" customFormat="1" ht="48.75" customHeight="1" x14ac:dyDescent="0.15">
      <c r="B36" s="15"/>
      <c r="C36" s="16"/>
      <c r="D36" s="17"/>
      <c r="E36" s="241"/>
      <c r="F36" s="242"/>
      <c r="G36" s="243"/>
      <c r="H36" s="244"/>
      <c r="I36" s="245"/>
      <c r="J36" s="15"/>
      <c r="K36" s="13"/>
      <c r="L36" s="17"/>
      <c r="M36" s="241"/>
      <c r="N36" s="242"/>
      <c r="O36" s="227"/>
      <c r="P36" s="228"/>
      <c r="Q36" s="229"/>
      <c r="R36" s="15"/>
      <c r="S36" s="13"/>
      <c r="T36" s="17"/>
      <c r="U36" s="241"/>
      <c r="V36" s="242"/>
      <c r="W36" s="227"/>
      <c r="X36" s="228"/>
      <c r="Y36" s="229"/>
      <c r="Z36" s="15"/>
      <c r="AA36" s="13"/>
      <c r="AB36" s="17"/>
      <c r="AC36" s="241"/>
      <c r="AD36" s="242"/>
      <c r="AE36" s="227"/>
      <c r="AF36" s="228"/>
      <c r="AG36" s="229"/>
      <c r="AH36" s="15"/>
      <c r="AI36" s="13"/>
      <c r="AJ36" s="17"/>
      <c r="AK36" s="241"/>
      <c r="AL36" s="242"/>
      <c r="AM36" s="227"/>
      <c r="AN36" s="228"/>
      <c r="AO36" s="229"/>
    </row>
    <row r="37" spans="2:41" s="8" customFormat="1" ht="48.75" customHeight="1" x14ac:dyDescent="0.15">
      <c r="B37" s="15"/>
      <c r="C37" s="16"/>
      <c r="D37" s="17"/>
      <c r="E37" s="241"/>
      <c r="F37" s="242"/>
      <c r="G37" s="243"/>
      <c r="H37" s="244"/>
      <c r="I37" s="245"/>
      <c r="J37" s="15"/>
      <c r="K37" s="13"/>
      <c r="L37" s="17"/>
      <c r="M37" s="241"/>
      <c r="N37" s="242"/>
      <c r="O37" s="227"/>
      <c r="P37" s="228"/>
      <c r="Q37" s="229"/>
      <c r="R37" s="15"/>
      <c r="S37" s="13"/>
      <c r="T37" s="17"/>
      <c r="U37" s="241"/>
      <c r="V37" s="242"/>
      <c r="W37" s="227"/>
      <c r="X37" s="228"/>
      <c r="Y37" s="229"/>
      <c r="Z37" s="15"/>
      <c r="AA37" s="13"/>
      <c r="AB37" s="17"/>
      <c r="AC37" s="241"/>
      <c r="AD37" s="242"/>
      <c r="AE37" s="227"/>
      <c r="AF37" s="228"/>
      <c r="AG37" s="229"/>
      <c r="AH37" s="15"/>
      <c r="AI37" s="13"/>
      <c r="AJ37" s="17"/>
      <c r="AK37" s="241"/>
      <c r="AL37" s="242"/>
      <c r="AM37" s="227"/>
      <c r="AN37" s="228"/>
      <c r="AO37" s="229"/>
    </row>
    <row r="38" spans="2:41" s="8" customFormat="1" ht="48.75" customHeight="1" thickBot="1" x14ac:dyDescent="0.2">
      <c r="B38" s="230" t="s">
        <v>0</v>
      </c>
      <c r="C38" s="231"/>
      <c r="D38" s="232"/>
      <c r="E38" s="233"/>
      <c r="F38" s="234"/>
      <c r="G38" s="235">
        <f>SUM(G24:I37)</f>
        <v>0</v>
      </c>
      <c r="H38" s="236"/>
      <c r="I38" s="237"/>
      <c r="J38" s="18"/>
      <c r="K38" s="20"/>
      <c r="L38" s="19"/>
      <c r="M38" s="233"/>
      <c r="N38" s="234"/>
      <c r="O38" s="238">
        <f>SUM(O24:Q37)</f>
        <v>0</v>
      </c>
      <c r="P38" s="239"/>
      <c r="Q38" s="240"/>
      <c r="R38" s="18"/>
      <c r="S38" s="20"/>
      <c r="T38" s="19"/>
      <c r="U38" s="233"/>
      <c r="V38" s="234"/>
      <c r="W38" s="238">
        <f>SUM(W24:Y37)</f>
        <v>0</v>
      </c>
      <c r="X38" s="239"/>
      <c r="Y38" s="240"/>
      <c r="Z38" s="18"/>
      <c r="AA38" s="20"/>
      <c r="AB38" s="19"/>
      <c r="AC38" s="233"/>
      <c r="AD38" s="234"/>
      <c r="AE38" s="238">
        <f>SUM(AE24:AG37)</f>
        <v>0</v>
      </c>
      <c r="AF38" s="239"/>
      <c r="AG38" s="240"/>
      <c r="AH38" s="18"/>
      <c r="AI38" s="20"/>
      <c r="AJ38" s="19"/>
      <c r="AK38" s="233"/>
      <c r="AL38" s="234"/>
      <c r="AM38" s="238">
        <f>SUM(AM24:AO37)</f>
        <v>0</v>
      </c>
      <c r="AN38" s="239"/>
      <c r="AO38" s="240"/>
    </row>
  </sheetData>
  <mergeCells count="315">
    <mergeCell ref="AM18:AO18"/>
    <mergeCell ref="AC17:AD17"/>
    <mergeCell ref="AE17:AG17"/>
    <mergeCell ref="AK17:AL17"/>
    <mergeCell ref="AM17:AO17"/>
    <mergeCell ref="B18:D18"/>
    <mergeCell ref="E18:F18"/>
    <mergeCell ref="G18:I18"/>
    <mergeCell ref="M18:N18"/>
    <mergeCell ref="O18:Q18"/>
    <mergeCell ref="U18:V18"/>
    <mergeCell ref="W18:Y18"/>
    <mergeCell ref="AC18:AD18"/>
    <mergeCell ref="AE18:AG18"/>
    <mergeCell ref="AK18:AL18"/>
    <mergeCell ref="M15:N15"/>
    <mergeCell ref="O15:Q15"/>
    <mergeCell ref="U15:V15"/>
    <mergeCell ref="W15:Y15"/>
    <mergeCell ref="AM16:AO16"/>
    <mergeCell ref="E17:F17"/>
    <mergeCell ref="G17:I17"/>
    <mergeCell ref="M17:N17"/>
    <mergeCell ref="O17:Q17"/>
    <mergeCell ref="U17:V17"/>
    <mergeCell ref="W17:Y17"/>
    <mergeCell ref="AC15:AD15"/>
    <mergeCell ref="AE15:AG15"/>
    <mergeCell ref="AK15:AL15"/>
    <mergeCell ref="AM15:AO15"/>
    <mergeCell ref="E16:F16"/>
    <mergeCell ref="G16:I16"/>
    <mergeCell ref="M16:N16"/>
    <mergeCell ref="O16:Q16"/>
    <mergeCell ref="U16:V16"/>
    <mergeCell ref="W16:Y16"/>
    <mergeCell ref="AC16:AD16"/>
    <mergeCell ref="AE16:AG16"/>
    <mergeCell ref="AK16:AL16"/>
    <mergeCell ref="E13:F13"/>
    <mergeCell ref="G13:I13"/>
    <mergeCell ref="M13:N13"/>
    <mergeCell ref="O13:Q13"/>
    <mergeCell ref="U13:V13"/>
    <mergeCell ref="W13:Y13"/>
    <mergeCell ref="AC13:AD13"/>
    <mergeCell ref="AE13:AG13"/>
    <mergeCell ref="AK13:AL13"/>
    <mergeCell ref="G14:I14"/>
    <mergeCell ref="M14:N14"/>
    <mergeCell ref="O14:Q14"/>
    <mergeCell ref="U14:V14"/>
    <mergeCell ref="W14:Y14"/>
    <mergeCell ref="AC14:AD14"/>
    <mergeCell ref="AE14:AG14"/>
    <mergeCell ref="AK14:AL14"/>
    <mergeCell ref="AM14:AO14"/>
    <mergeCell ref="E15:F15"/>
    <mergeCell ref="G15:I15"/>
    <mergeCell ref="AM11:AO11"/>
    <mergeCell ref="E12:F12"/>
    <mergeCell ref="G12:I12"/>
    <mergeCell ref="M12:N12"/>
    <mergeCell ref="O12:Q12"/>
    <mergeCell ref="U12:V12"/>
    <mergeCell ref="W12:Y12"/>
    <mergeCell ref="AC12:AD12"/>
    <mergeCell ref="AE12:AG12"/>
    <mergeCell ref="AK12:AL12"/>
    <mergeCell ref="AM12:AO12"/>
    <mergeCell ref="E11:F11"/>
    <mergeCell ref="G11:I11"/>
    <mergeCell ref="M11:N11"/>
    <mergeCell ref="O11:Q11"/>
    <mergeCell ref="U11:V11"/>
    <mergeCell ref="W11:Y11"/>
    <mergeCell ref="AC11:AD11"/>
    <mergeCell ref="AE11:AG11"/>
    <mergeCell ref="AK11:AL11"/>
    <mergeCell ref="AM13:AO13"/>
    <mergeCell ref="E14:F14"/>
    <mergeCell ref="AM9:AO9"/>
    <mergeCell ref="E10:F10"/>
    <mergeCell ref="G10:I10"/>
    <mergeCell ref="M10:N10"/>
    <mergeCell ref="O10:Q10"/>
    <mergeCell ref="U10:V10"/>
    <mergeCell ref="W10:Y10"/>
    <mergeCell ref="AC10:AD10"/>
    <mergeCell ref="AE10:AG10"/>
    <mergeCell ref="AK10:AL10"/>
    <mergeCell ref="AM10:AO10"/>
    <mergeCell ref="E9:F9"/>
    <mergeCell ref="G9:I9"/>
    <mergeCell ref="M9:N9"/>
    <mergeCell ref="O9:Q9"/>
    <mergeCell ref="U9:V9"/>
    <mergeCell ref="W9:Y9"/>
    <mergeCell ref="AC9:AD9"/>
    <mergeCell ref="AE9:AG9"/>
    <mergeCell ref="AK9:AL9"/>
    <mergeCell ref="AM7:AO7"/>
    <mergeCell ref="E8:F8"/>
    <mergeCell ref="G8:I8"/>
    <mergeCell ref="M8:N8"/>
    <mergeCell ref="O8:Q8"/>
    <mergeCell ref="U8:V8"/>
    <mergeCell ref="W8:Y8"/>
    <mergeCell ref="AC8:AD8"/>
    <mergeCell ref="AE8:AG8"/>
    <mergeCell ref="AK8:AL8"/>
    <mergeCell ref="AM8:AO8"/>
    <mergeCell ref="E7:F7"/>
    <mergeCell ref="G7:I7"/>
    <mergeCell ref="M7:N7"/>
    <mergeCell ref="O7:Q7"/>
    <mergeCell ref="U7:V7"/>
    <mergeCell ref="W7:Y7"/>
    <mergeCell ref="AC7:AD7"/>
    <mergeCell ref="AE7:AG7"/>
    <mergeCell ref="AK7:AL7"/>
    <mergeCell ref="AC5:AD5"/>
    <mergeCell ref="AE5:AG5"/>
    <mergeCell ref="AK5:AL5"/>
    <mergeCell ref="AM5:AO5"/>
    <mergeCell ref="E6:F6"/>
    <mergeCell ref="G6:I6"/>
    <mergeCell ref="M6:N6"/>
    <mergeCell ref="O6:Q6"/>
    <mergeCell ref="U6:V6"/>
    <mergeCell ref="W6:Y6"/>
    <mergeCell ref="AC6:AD6"/>
    <mergeCell ref="AE6:AG6"/>
    <mergeCell ref="AK6:AL6"/>
    <mergeCell ref="AM6:AO6"/>
    <mergeCell ref="E5:F5"/>
    <mergeCell ref="G5:I5"/>
    <mergeCell ref="M5:N5"/>
    <mergeCell ref="O5:Q5"/>
    <mergeCell ref="U5:V5"/>
    <mergeCell ref="W5:Y5"/>
    <mergeCell ref="E4:F4"/>
    <mergeCell ref="G4:I4"/>
    <mergeCell ref="M4:N4"/>
    <mergeCell ref="O4:Q4"/>
    <mergeCell ref="U4:V4"/>
    <mergeCell ref="W4:Y4"/>
    <mergeCell ref="B1:AO1"/>
    <mergeCell ref="B2:AO2"/>
    <mergeCell ref="F3:G3"/>
    <mergeCell ref="N3:O3"/>
    <mergeCell ref="V3:W3"/>
    <mergeCell ref="AD3:AE3"/>
    <mergeCell ref="AL3:AM3"/>
    <mergeCell ref="AC4:AD4"/>
    <mergeCell ref="AE4:AG4"/>
    <mergeCell ref="AK4:AL4"/>
    <mergeCell ref="AM4:AO4"/>
    <mergeCell ref="B21:AO21"/>
    <mergeCell ref="F22:G22"/>
    <mergeCell ref="N22:O22"/>
    <mergeCell ref="V22:W22"/>
    <mergeCell ref="AD22:AE22"/>
    <mergeCell ref="AL22:AM22"/>
    <mergeCell ref="E23:F23"/>
    <mergeCell ref="G23:I23"/>
    <mergeCell ref="M23:N23"/>
    <mergeCell ref="O23:Q23"/>
    <mergeCell ref="U23:V23"/>
    <mergeCell ref="W23:Y23"/>
    <mergeCell ref="AC23:AD23"/>
    <mergeCell ref="AE23:AG23"/>
    <mergeCell ref="AK23:AL23"/>
    <mergeCell ref="AM23:AO23"/>
    <mergeCell ref="AM24:AO24"/>
    <mergeCell ref="E25:F25"/>
    <mergeCell ref="G25:I25"/>
    <mergeCell ref="M25:N25"/>
    <mergeCell ref="O25:Q25"/>
    <mergeCell ref="U25:V25"/>
    <mergeCell ref="W25:Y25"/>
    <mergeCell ref="AC25:AD25"/>
    <mergeCell ref="AE25:AG25"/>
    <mergeCell ref="AK25:AL25"/>
    <mergeCell ref="AM25:AO25"/>
    <mergeCell ref="E24:F24"/>
    <mergeCell ref="G24:I24"/>
    <mergeCell ref="M24:N24"/>
    <mergeCell ref="O24:Q24"/>
    <mergeCell ref="U24:V24"/>
    <mergeCell ref="W24:Y24"/>
    <mergeCell ref="AC24:AD24"/>
    <mergeCell ref="AE24:AG24"/>
    <mergeCell ref="AK24:AL24"/>
    <mergeCell ref="AM26:AO26"/>
    <mergeCell ref="E27:F27"/>
    <mergeCell ref="G27:I27"/>
    <mergeCell ref="M27:N27"/>
    <mergeCell ref="O27:Q27"/>
    <mergeCell ref="U27:V27"/>
    <mergeCell ref="W27:Y27"/>
    <mergeCell ref="AC27:AD27"/>
    <mergeCell ref="AE27:AG27"/>
    <mergeCell ref="AK27:AL27"/>
    <mergeCell ref="AM27:AO27"/>
    <mergeCell ref="E26:F26"/>
    <mergeCell ref="G26:I26"/>
    <mergeCell ref="M26:N26"/>
    <mergeCell ref="O26:Q26"/>
    <mergeCell ref="U26:V26"/>
    <mergeCell ref="W26:Y26"/>
    <mergeCell ref="AC26:AD26"/>
    <mergeCell ref="AE26:AG26"/>
    <mergeCell ref="AK26:AL26"/>
    <mergeCell ref="AM28:AO28"/>
    <mergeCell ref="E29:F29"/>
    <mergeCell ref="G29:I29"/>
    <mergeCell ref="M29:N29"/>
    <mergeCell ref="O29:Q29"/>
    <mergeCell ref="U29:V29"/>
    <mergeCell ref="W29:Y29"/>
    <mergeCell ref="AC29:AD29"/>
    <mergeCell ref="AE29:AG29"/>
    <mergeCell ref="AK29:AL29"/>
    <mergeCell ref="AM29:AO29"/>
    <mergeCell ref="E28:F28"/>
    <mergeCell ref="G28:I28"/>
    <mergeCell ref="M28:N28"/>
    <mergeCell ref="O28:Q28"/>
    <mergeCell ref="U28:V28"/>
    <mergeCell ref="W28:Y28"/>
    <mergeCell ref="AC28:AD28"/>
    <mergeCell ref="AE28:AG28"/>
    <mergeCell ref="AK28:AL28"/>
    <mergeCell ref="AM30:AO30"/>
    <mergeCell ref="E31:F31"/>
    <mergeCell ref="G31:I31"/>
    <mergeCell ref="M31:N31"/>
    <mergeCell ref="O31:Q31"/>
    <mergeCell ref="U31:V31"/>
    <mergeCell ref="W31:Y31"/>
    <mergeCell ref="AC31:AD31"/>
    <mergeCell ref="AE31:AG31"/>
    <mergeCell ref="AK31:AL31"/>
    <mergeCell ref="AM31:AO31"/>
    <mergeCell ref="E30:F30"/>
    <mergeCell ref="G30:I30"/>
    <mergeCell ref="M30:N30"/>
    <mergeCell ref="O30:Q30"/>
    <mergeCell ref="U30:V30"/>
    <mergeCell ref="W30:Y30"/>
    <mergeCell ref="AC30:AD30"/>
    <mergeCell ref="AE30:AG30"/>
    <mergeCell ref="AK30:AL30"/>
    <mergeCell ref="AM32:AO32"/>
    <mergeCell ref="E34:F34"/>
    <mergeCell ref="G34:I34"/>
    <mergeCell ref="M34:N34"/>
    <mergeCell ref="O34:Q34"/>
    <mergeCell ref="U34:V34"/>
    <mergeCell ref="W34:Y34"/>
    <mergeCell ref="AC34:AD34"/>
    <mergeCell ref="AE34:AG34"/>
    <mergeCell ref="AK34:AL34"/>
    <mergeCell ref="AM34:AO34"/>
    <mergeCell ref="E32:F32"/>
    <mergeCell ref="G32:I32"/>
    <mergeCell ref="M32:N32"/>
    <mergeCell ref="O32:Q32"/>
    <mergeCell ref="U32:V32"/>
    <mergeCell ref="W32:Y32"/>
    <mergeCell ref="AC32:AD32"/>
    <mergeCell ref="AE32:AG32"/>
    <mergeCell ref="AK32:AL32"/>
    <mergeCell ref="AM35:AO35"/>
    <mergeCell ref="E36:F36"/>
    <mergeCell ref="G36:I36"/>
    <mergeCell ref="M36:N36"/>
    <mergeCell ref="O36:Q36"/>
    <mergeCell ref="U36:V36"/>
    <mergeCell ref="W36:Y36"/>
    <mergeCell ref="AC36:AD36"/>
    <mergeCell ref="AE36:AG36"/>
    <mergeCell ref="AK36:AL36"/>
    <mergeCell ref="AM36:AO36"/>
    <mergeCell ref="E35:F35"/>
    <mergeCell ref="G35:I35"/>
    <mergeCell ref="M35:N35"/>
    <mergeCell ref="O35:Q35"/>
    <mergeCell ref="U35:V35"/>
    <mergeCell ref="W35:Y35"/>
    <mergeCell ref="AC35:AD35"/>
    <mergeCell ref="AE35:AG35"/>
    <mergeCell ref="AK35:AL35"/>
    <mergeCell ref="AM37:AO37"/>
    <mergeCell ref="B38:D38"/>
    <mergeCell ref="E38:F38"/>
    <mergeCell ref="G38:I38"/>
    <mergeCell ref="M38:N38"/>
    <mergeCell ref="O38:Q38"/>
    <mergeCell ref="U38:V38"/>
    <mergeCell ref="W38:Y38"/>
    <mergeCell ref="AC38:AD38"/>
    <mergeCell ref="AE38:AG38"/>
    <mergeCell ref="AK38:AL38"/>
    <mergeCell ref="AM38:AO38"/>
    <mergeCell ref="E37:F37"/>
    <mergeCell ref="G37:I37"/>
    <mergeCell ref="M37:N37"/>
    <mergeCell ref="O37:Q37"/>
    <mergeCell ref="U37:V37"/>
    <mergeCell ref="W37:Y37"/>
    <mergeCell ref="AC37:AD37"/>
    <mergeCell ref="AE37:AG37"/>
    <mergeCell ref="AK37:AL37"/>
  </mergeCells>
  <phoneticPr fontId="7"/>
  <pageMargins left="0.9055118110236221" right="0.51181102362204722" top="0.74803149606299213" bottom="0.74803149606299213" header="0.31496062992125984" footer="0.31496062992125984"/>
  <pageSetup paperSize="268" scale="57" firstPageNumber="261" orientation="landscape" useFirstPageNumber="1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view="pageBreakPreview" zoomScaleNormal="100" zoomScaleSheetLayoutView="100" workbookViewId="0">
      <selection activeCell="G5" sqref="G5"/>
    </sheetView>
  </sheetViews>
  <sheetFormatPr defaultRowHeight="13.5" x14ac:dyDescent="0.15"/>
  <sheetData>
    <row r="2" spans="2:2" x14ac:dyDescent="0.15">
      <c r="B2" s="256"/>
    </row>
  </sheetData>
  <phoneticPr fontId="7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水理計算例(直結直圧式集合住宅（３階建て）等の場合</vt:lpstr>
      <vt:lpstr>表紙</vt:lpstr>
      <vt:lpstr>立面図</vt:lpstr>
      <vt:lpstr>損失水頭計算書様式</vt:lpstr>
      <vt:lpstr>給水用具直管換算延長表</vt:lpstr>
      <vt:lpstr>Sheet1</vt:lpstr>
    </vt:vector>
  </TitlesOfParts>
  <Company>菱和設備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菱和設備</dc:creator>
  <cp:lastModifiedBy>高橋　葉子</cp:lastModifiedBy>
  <cp:lastPrinted>2022-11-22T01:04:46Z</cp:lastPrinted>
  <dcterms:created xsi:type="dcterms:W3CDTF">2002-01-30T05:02:05Z</dcterms:created>
  <dcterms:modified xsi:type="dcterms:W3CDTF">2024-03-14T08:33:05Z</dcterms:modified>
</cp:coreProperties>
</file>