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12.3.49\users\90上下水道局\903000給排水課\903020給排水課審査係\03審査係\条例・要綱・パンフ等●\【R6要領改正】\01R6施行要領　ワード版（修正箇所赤書き)\様式はこちらを使ってください。\04その他様式\水理計算例\"/>
    </mc:Choice>
  </mc:AlternateContent>
  <bookViews>
    <workbookView xWindow="0" yWindow="0" windowWidth="28800" windowHeight="12210" tabRatio="815"/>
  </bookViews>
  <sheets>
    <sheet name="水理計算例(受水槽式の場合）" sheetId="13" r:id="rId1"/>
    <sheet name="表紙" sheetId="40" r:id="rId2"/>
    <sheet name="立面図" sheetId="38" r:id="rId3"/>
    <sheet name="１日最大使用水量" sheetId="37" r:id="rId4"/>
    <sheet name="給水管管径損失水頭計算書" sheetId="34" r:id="rId5"/>
    <sheet name="給水用具直管換算延長表" sheetId="30" r:id="rId6"/>
    <sheet name="メーター口径算出" sheetId="39" r:id="rId7"/>
  </sheets>
  <definedNames>
    <definedName name="_xlnm.Print_Area" localSheetId="6">メーター口径算出!$A$1:$H$49</definedName>
    <definedName name="_xlnm.Print_Area" localSheetId="2">立面図!$A$1:$Z$43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1" i="37" l="1"/>
  <c r="R21" i="37"/>
  <c r="T4" i="34"/>
  <c r="AI4" i="34" s="1"/>
  <c r="AX4" i="34" s="1"/>
  <c r="AP27" i="34"/>
  <c r="AL30" i="34" s="1"/>
  <c r="V27" i="34"/>
  <c r="Q27" i="34"/>
  <c r="AA24" i="34"/>
  <c r="AK24" i="34" s="1"/>
  <c r="AU24" i="34" s="1"/>
  <c r="O19" i="30"/>
  <c r="W19" i="30"/>
  <c r="AE19" i="30"/>
  <c r="AM19" i="30"/>
  <c r="G19" i="30"/>
  <c r="AA27" i="34" l="1"/>
  <c r="AU27" i="34"/>
  <c r="AR30" i="34" s="1"/>
  <c r="AK27" i="34"/>
  <c r="AE30" i="34" s="1"/>
</calcChain>
</file>

<file path=xl/sharedStrings.xml><?xml version="1.0" encoding="utf-8"?>
<sst xmlns="http://schemas.openxmlformats.org/spreadsheetml/2006/main" count="228" uniqueCount="164">
  <si>
    <t>（計算は少数第３位を四捨五入し少数第２位迄）</t>
    <rPh sb="1" eb="3">
      <t>ケイサン</t>
    </rPh>
    <rPh sb="4" eb="6">
      <t>ショウスウ</t>
    </rPh>
    <rPh sb="6" eb="7">
      <t>ダイ</t>
    </rPh>
    <rPh sb="8" eb="9">
      <t>イ</t>
    </rPh>
    <rPh sb="10" eb="14">
      <t>シシャゴニュウ</t>
    </rPh>
    <rPh sb="15" eb="17">
      <t>ショウスウ</t>
    </rPh>
    <rPh sb="17" eb="18">
      <t>ダイ</t>
    </rPh>
    <rPh sb="19" eb="20">
      <t>イ</t>
    </rPh>
    <rPh sb="20" eb="21">
      <t>マデ</t>
    </rPh>
    <phoneticPr fontId="1"/>
  </si>
  <si>
    <t>設計給水量</t>
    <rPh sb="0" eb="2">
      <t>セッケイ</t>
    </rPh>
    <rPh sb="2" eb="4">
      <t>キュウスイ</t>
    </rPh>
    <rPh sb="4" eb="5">
      <t>リョウ</t>
    </rPh>
    <phoneticPr fontId="1"/>
  </si>
  <si>
    <t>管径</t>
    <rPh sb="0" eb="1">
      <t>カン</t>
    </rPh>
    <rPh sb="1" eb="2">
      <t>ケイ</t>
    </rPh>
    <phoneticPr fontId="1"/>
  </si>
  <si>
    <t>動水勾配</t>
    <rPh sb="0" eb="1">
      <t>ドウ</t>
    </rPh>
    <rPh sb="1" eb="2">
      <t>スイ</t>
    </rPh>
    <rPh sb="2" eb="4">
      <t>コウバイ</t>
    </rPh>
    <phoneticPr fontId="1"/>
  </si>
  <si>
    <t>管類</t>
    <rPh sb="0" eb="1">
      <t>カン</t>
    </rPh>
    <rPh sb="1" eb="2">
      <t>ルイ</t>
    </rPh>
    <phoneticPr fontId="1"/>
  </si>
  <si>
    <t>器具類</t>
    <rPh sb="0" eb="2">
      <t>キグ</t>
    </rPh>
    <rPh sb="2" eb="3">
      <t>ルイ</t>
    </rPh>
    <phoneticPr fontId="1"/>
  </si>
  <si>
    <t>計</t>
    <rPh sb="0" eb="1">
      <t>ケイ</t>
    </rPh>
    <phoneticPr fontId="1"/>
  </si>
  <si>
    <t>配管</t>
    <rPh sb="0" eb="2">
      <t>ハイカン</t>
    </rPh>
    <phoneticPr fontId="1"/>
  </si>
  <si>
    <t>高低差</t>
    <rPh sb="0" eb="3">
      <t>コウテイサ</t>
    </rPh>
    <phoneticPr fontId="1"/>
  </si>
  <si>
    <t>区間</t>
    <rPh sb="0" eb="2">
      <t>クカン</t>
    </rPh>
    <phoneticPr fontId="1"/>
  </si>
  <si>
    <t>～</t>
    <phoneticPr fontId="1"/>
  </si>
  <si>
    <t>口径</t>
    <rPh sb="0" eb="1">
      <t>クチ</t>
    </rPh>
    <rPh sb="1" eb="2">
      <t>ケイ</t>
    </rPh>
    <phoneticPr fontId="1"/>
  </si>
  <si>
    <t>換算長</t>
    <rPh sb="0" eb="1">
      <t>ガン</t>
    </rPh>
    <rPh sb="1" eb="2">
      <t>サン</t>
    </rPh>
    <rPh sb="2" eb="3">
      <t>チョウ</t>
    </rPh>
    <phoneticPr fontId="1"/>
  </si>
  <si>
    <t>種別</t>
    <rPh sb="0" eb="1">
      <t>タネ</t>
    </rPh>
    <rPh sb="1" eb="2">
      <t>ベツ</t>
    </rPh>
    <phoneticPr fontId="1"/>
  </si>
  <si>
    <t>Ｄ</t>
    <phoneticPr fontId="1"/>
  </si>
  <si>
    <t>（パーミル）</t>
    <phoneticPr fontId="1"/>
  </si>
  <si>
    <t>合　　計</t>
    <rPh sb="0" eb="1">
      <t>ゴウ</t>
    </rPh>
    <rPh sb="3" eb="4">
      <t>ケイ</t>
    </rPh>
    <phoneticPr fontId="1"/>
  </si>
  <si>
    <t>備　　　考</t>
    <rPh sb="0" eb="1">
      <t>ビ</t>
    </rPh>
    <rPh sb="4" eb="5">
      <t>コウ</t>
    </rPh>
    <phoneticPr fontId="1"/>
  </si>
  <si>
    <t>区　　間</t>
    <rPh sb="0" eb="1">
      <t>ク</t>
    </rPh>
    <rPh sb="3" eb="4">
      <t>カン</t>
    </rPh>
    <phoneticPr fontId="1"/>
  </si>
  <si>
    <t>１．概要図</t>
    <rPh sb="2" eb="4">
      <t>ガイヨウ</t>
    </rPh>
    <rPh sb="4" eb="5">
      <t>ズ</t>
    </rPh>
    <phoneticPr fontId="1"/>
  </si>
  <si>
    <t>Ｑ (ℓ／min)</t>
    <phoneticPr fontId="1"/>
  </si>
  <si>
    <t>直　管　換　算　延　長（ｍ）</t>
    <rPh sb="0" eb="1">
      <t>チョク</t>
    </rPh>
    <rPh sb="2" eb="3">
      <t>カン</t>
    </rPh>
    <rPh sb="4" eb="5">
      <t>ガン</t>
    </rPh>
    <rPh sb="6" eb="7">
      <t>サン</t>
    </rPh>
    <rPh sb="8" eb="9">
      <t>エン</t>
    </rPh>
    <rPh sb="10" eb="11">
      <t>チョウ</t>
    </rPh>
    <phoneticPr fontId="1"/>
  </si>
  <si>
    <t>損　　失　　水　　頭　（ｍ）</t>
    <rPh sb="0" eb="1">
      <t>ソン</t>
    </rPh>
    <rPh sb="3" eb="4">
      <t>シツ</t>
    </rPh>
    <rPh sb="6" eb="7">
      <t>ミズ</t>
    </rPh>
    <rPh sb="9" eb="10">
      <t>アタマ</t>
    </rPh>
    <phoneticPr fontId="1"/>
  </si>
  <si>
    <t>直管換算表</t>
    <rPh sb="0" eb="1">
      <t>チョク</t>
    </rPh>
    <rPh sb="1" eb="2">
      <t>カン</t>
    </rPh>
    <rPh sb="2" eb="4">
      <t>カンサン</t>
    </rPh>
    <rPh sb="4" eb="5">
      <t>ヒョウ</t>
    </rPh>
    <phoneticPr fontId="1"/>
  </si>
  <si>
    <t>総損失水頭</t>
    <rPh sb="0" eb="1">
      <t>ソウ</t>
    </rPh>
    <rPh sb="1" eb="3">
      <t>ソンシツ</t>
    </rPh>
    <rPh sb="3" eb="5">
      <t>スイトウ</t>
    </rPh>
    <phoneticPr fontId="7"/>
  </si>
  <si>
    <t>＋</t>
    <phoneticPr fontId="7"/>
  </si>
  <si>
    <t>＝</t>
    <phoneticPr fontId="7"/>
  </si>
  <si>
    <t>配管損失水頭</t>
    <rPh sb="0" eb="2">
      <t>ハイカン</t>
    </rPh>
    <rPh sb="2" eb="4">
      <t>ソンシツ</t>
    </rPh>
    <rPh sb="4" eb="6">
      <t>スイトウ</t>
    </rPh>
    <phoneticPr fontId="7"/>
  </si>
  <si>
    <t>管高低差</t>
    <rPh sb="0" eb="1">
      <t>カン</t>
    </rPh>
    <rPh sb="1" eb="4">
      <t>コウテイサ</t>
    </rPh>
    <phoneticPr fontId="7"/>
  </si>
  <si>
    <t>＜</t>
    <phoneticPr fontId="7"/>
  </si>
  <si>
    <t>設計水圧</t>
    <rPh sb="0" eb="2">
      <t>セッケイ</t>
    </rPh>
    <rPh sb="2" eb="4">
      <t>スイアツ</t>
    </rPh>
    <phoneticPr fontId="7"/>
  </si>
  <si>
    <t>対象給水量</t>
    <rPh sb="0" eb="2">
      <t>タイショウ</t>
    </rPh>
    <rPh sb="2" eb="4">
      <t>キュウスイ</t>
    </rPh>
    <rPh sb="4" eb="5">
      <t>リョウ</t>
    </rPh>
    <phoneticPr fontId="1"/>
  </si>
  <si>
    <t>日給水時間</t>
    <rPh sb="0" eb="1">
      <t>ニチ</t>
    </rPh>
    <rPh sb="1" eb="3">
      <t>キュウスイ</t>
    </rPh>
    <rPh sb="3" eb="5">
      <t>ジカン</t>
    </rPh>
    <phoneticPr fontId="1"/>
  </si>
  <si>
    <t>時間当給水量（Ｑ）</t>
    <rPh sb="0" eb="2">
      <t>ジカン</t>
    </rPh>
    <rPh sb="2" eb="3">
      <t>トウ</t>
    </rPh>
    <rPh sb="3" eb="5">
      <t>キュウスイ</t>
    </rPh>
    <rPh sb="5" eb="6">
      <t>リョウ</t>
    </rPh>
    <phoneticPr fontId="1"/>
  </si>
  <si>
    <t>（ｂ）</t>
    <phoneticPr fontId="1"/>
  </si>
  <si>
    <t>（ｈ）</t>
    <phoneticPr fontId="1"/>
  </si>
  <si>
    <t>（　受　水　槽　）</t>
    <rPh sb="2" eb="3">
      <t>ジュ</t>
    </rPh>
    <rPh sb="4" eb="5">
      <t>スイ</t>
    </rPh>
    <rPh sb="6" eb="7">
      <t>ソウ</t>
    </rPh>
    <phoneticPr fontId="1"/>
  </si>
  <si>
    <t>人孔</t>
    <rPh sb="0" eb="1">
      <t>ジン</t>
    </rPh>
    <rPh sb="1" eb="2">
      <t>アナ</t>
    </rPh>
    <phoneticPr fontId="1"/>
  </si>
  <si>
    <t>φ</t>
    <phoneticPr fontId="1"/>
  </si>
  <si>
    <t>ｍｍ</t>
    <phoneticPr fontId="1"/>
  </si>
  <si>
    <t>（高　　架　　水　　槽）</t>
    <rPh sb="1" eb="2">
      <t>タカ</t>
    </rPh>
    <rPh sb="4" eb="5">
      <t>カ</t>
    </rPh>
    <rPh sb="7" eb="8">
      <t>ミズ</t>
    </rPh>
    <rPh sb="10" eb="11">
      <t>ソウ</t>
    </rPh>
    <phoneticPr fontId="1"/>
  </si>
  <si>
    <t>公称容量</t>
    <rPh sb="0" eb="2">
      <t>コウショウ</t>
    </rPh>
    <rPh sb="2" eb="4">
      <t>ヨウリョウ</t>
    </rPh>
    <phoneticPr fontId="1"/>
  </si>
  <si>
    <t>オーバーフロー</t>
    <phoneticPr fontId="1"/>
  </si>
  <si>
    <t>貯水量</t>
    <rPh sb="0" eb="2">
      <t>チョスイ</t>
    </rPh>
    <rPh sb="2" eb="3">
      <t>リョウ</t>
    </rPh>
    <phoneticPr fontId="1"/>
  </si>
  <si>
    <t>ｍ</t>
    <phoneticPr fontId="1"/>
  </si>
  <si>
    <t>有効容量</t>
    <rPh sb="0" eb="2">
      <t>ユウコウ</t>
    </rPh>
    <rPh sb="2" eb="4">
      <t>ヨウリョウ</t>
    </rPh>
    <phoneticPr fontId="1"/>
  </si>
  <si>
    <t>通気管</t>
    <rPh sb="0" eb="2">
      <t>ツウキ</t>
    </rPh>
    <rPh sb="2" eb="3">
      <t>カン</t>
    </rPh>
    <phoneticPr fontId="1"/>
  </si>
  <si>
    <t>材質</t>
    <rPh sb="0" eb="2">
      <t>ザイシツ</t>
    </rPh>
    <phoneticPr fontId="1"/>
  </si>
  <si>
    <t>ＦＲＰ　　　　ＲＣ</t>
    <phoneticPr fontId="1"/>
  </si>
  <si>
    <t>防虫網</t>
    <rPh sb="0" eb="2">
      <t>ボウチュウ</t>
    </rPh>
    <rPh sb="2" eb="3">
      <t>モウ</t>
    </rPh>
    <phoneticPr fontId="1"/>
  </si>
  <si>
    <t>有</t>
    <rPh sb="0" eb="1">
      <t>ア</t>
    </rPh>
    <phoneticPr fontId="1"/>
  </si>
  <si>
    <t>無</t>
    <rPh sb="0" eb="1">
      <t>ナシ</t>
    </rPh>
    <phoneticPr fontId="1"/>
  </si>
  <si>
    <t>時間分</t>
    <rPh sb="0" eb="2">
      <t>ジカン</t>
    </rPh>
    <rPh sb="2" eb="3">
      <t>ブン</t>
    </rPh>
    <phoneticPr fontId="1"/>
  </si>
  <si>
    <t>設置位置</t>
    <rPh sb="0" eb="2">
      <t>セッチ</t>
    </rPh>
    <rPh sb="2" eb="4">
      <t>イチ</t>
    </rPh>
    <phoneticPr fontId="1"/>
  </si>
  <si>
    <t>地上　地下　屋内　屋外　他（　   　　　）</t>
    <rPh sb="0" eb="2">
      <t>チジョウ</t>
    </rPh>
    <rPh sb="3" eb="5">
      <t>チカ</t>
    </rPh>
    <rPh sb="6" eb="8">
      <t>オクナイ</t>
    </rPh>
    <rPh sb="9" eb="11">
      <t>オクガイ</t>
    </rPh>
    <rPh sb="12" eb="13">
      <t>ホカ</t>
    </rPh>
    <phoneticPr fontId="1"/>
  </si>
  <si>
    <t>排水弁</t>
    <rPh sb="0" eb="2">
      <t>ハイスイ</t>
    </rPh>
    <rPh sb="2" eb="3">
      <t>ベン</t>
    </rPh>
    <phoneticPr fontId="1"/>
  </si>
  <si>
    <t>標準給水量</t>
    <rPh sb="0" eb="2">
      <t>ヒョウジュン</t>
    </rPh>
    <rPh sb="2" eb="4">
      <t>キュウスイ</t>
    </rPh>
    <rPh sb="4" eb="5">
      <t>リョウ</t>
    </rPh>
    <phoneticPr fontId="1"/>
  </si>
  <si>
    <t>時間当給水量</t>
    <rPh sb="0" eb="2">
      <t>ジカン</t>
    </rPh>
    <rPh sb="2" eb="3">
      <t>アタ</t>
    </rPh>
    <rPh sb="3" eb="5">
      <t>キュウスイ</t>
    </rPh>
    <rPh sb="5" eb="6">
      <t>リョウ</t>
    </rPh>
    <phoneticPr fontId="1"/>
  </si>
  <si>
    <t>負荷率（安全率）</t>
    <rPh sb="0" eb="2">
      <t>フカ</t>
    </rPh>
    <rPh sb="2" eb="3">
      <t>リツ</t>
    </rPh>
    <rPh sb="4" eb="6">
      <t>アンゼン</t>
    </rPh>
    <rPh sb="6" eb="7">
      <t>リツ</t>
    </rPh>
    <phoneticPr fontId="1"/>
  </si>
  <si>
    <t>K・・・・・</t>
    <phoneticPr fontId="1"/>
  </si>
  <si>
    <t>（</t>
    <phoneticPr fontId="1"/>
  </si>
  <si>
    <t>―</t>
    <phoneticPr fontId="1"/>
  </si>
  <si>
    <t>）</t>
    <phoneticPr fontId="1"/>
  </si>
  <si>
    <t>Q（×K）</t>
    <phoneticPr fontId="1"/>
  </si>
  <si>
    <t>毎時間当り</t>
    <rPh sb="0" eb="3">
      <t>マイジカン</t>
    </rPh>
    <rPh sb="3" eb="4">
      <t>アタ</t>
    </rPh>
    <phoneticPr fontId="1"/>
  </si>
  <si>
    <t>毎分当り</t>
    <rPh sb="0" eb="2">
      <t>マイフン</t>
    </rPh>
    <rPh sb="2" eb="3">
      <t>アタ</t>
    </rPh>
    <phoneticPr fontId="1"/>
  </si>
  <si>
    <t>毎秒当り</t>
    <rPh sb="0" eb="2">
      <t>マイビョウ</t>
    </rPh>
    <rPh sb="2" eb="3">
      <t>アタ</t>
    </rPh>
    <phoneticPr fontId="1"/>
  </si>
  <si>
    <t>D・・・・</t>
    <phoneticPr fontId="1"/>
  </si>
  <si>
    <t>次表の損失水頭による</t>
    <rPh sb="0" eb="2">
      <t>ジヒョウ</t>
    </rPh>
    <rPh sb="3" eb="5">
      <t>ソンシツ</t>
    </rPh>
    <rPh sb="5" eb="7">
      <t>スイトウ</t>
    </rPh>
    <phoneticPr fontId="1"/>
  </si>
  <si>
    <t>建物種別</t>
    <rPh sb="0" eb="1">
      <t>ダテ</t>
    </rPh>
    <rPh sb="1" eb="2">
      <t>モノ</t>
    </rPh>
    <rPh sb="2" eb="4">
      <t>シュベツ</t>
    </rPh>
    <phoneticPr fontId="1"/>
  </si>
  <si>
    <t>世帯数</t>
    <rPh sb="0" eb="3">
      <t>セタイスウ</t>
    </rPh>
    <phoneticPr fontId="1"/>
  </si>
  <si>
    <t>住宅規模</t>
    <rPh sb="0" eb="2">
      <t>ジュウタク</t>
    </rPh>
    <rPh sb="2" eb="4">
      <t>キボ</t>
    </rPh>
    <phoneticPr fontId="1"/>
  </si>
  <si>
    <t>対象人口</t>
    <rPh sb="0" eb="2">
      <t>タイショウ</t>
    </rPh>
    <rPh sb="2" eb="4">
      <t>ジンコウ</t>
    </rPh>
    <phoneticPr fontId="1"/>
  </si>
  <si>
    <t>（a）</t>
    <phoneticPr fontId="1"/>
  </si>
  <si>
    <t>c＝（a×ｂ）</t>
    <phoneticPr fontId="1"/>
  </si>
  <si>
    <t>給水量（c）</t>
    <rPh sb="0" eb="1">
      <t>キュウ</t>
    </rPh>
    <rPh sb="1" eb="2">
      <t>ミズ</t>
    </rPh>
    <rPh sb="2" eb="3">
      <t>リョウ</t>
    </rPh>
    <phoneticPr fontId="1"/>
  </si>
  <si>
    <t>Ｑ＝（Ｃ／ｈ）</t>
    <phoneticPr fontId="1"/>
  </si>
  <si>
    <t>世帯当り人口</t>
    <rPh sb="0" eb="2">
      <t>セタイ</t>
    </rPh>
    <rPh sb="2" eb="3">
      <t>アタ</t>
    </rPh>
    <rPh sb="4" eb="6">
      <t>ジンコウ</t>
    </rPh>
    <phoneticPr fontId="1"/>
  </si>
  <si>
    <t>㎥</t>
    <phoneticPr fontId="1"/>
  </si>
  <si>
    <t>㎥</t>
    <phoneticPr fontId="1"/>
  </si>
  <si>
    <t>（使用量率</t>
    <rPh sb="1" eb="3">
      <t>シヨウ</t>
    </rPh>
    <rPh sb="3" eb="4">
      <t>リョウ</t>
    </rPh>
    <rPh sb="4" eb="5">
      <t>リツ</t>
    </rPh>
    <phoneticPr fontId="1"/>
  </si>
  <si>
    <t>％）</t>
    <phoneticPr fontId="1"/>
  </si>
  <si>
    <t>（警報装置 　　　　　有  無）</t>
    <rPh sb="1" eb="3">
      <t>ケイホウ</t>
    </rPh>
    <rPh sb="3" eb="5">
      <t>ソウチ</t>
    </rPh>
    <rPh sb="11" eb="12">
      <t>ユウ</t>
    </rPh>
    <rPh sb="14" eb="15">
      <t>ナシ</t>
    </rPh>
    <phoneticPr fontId="1"/>
  </si>
  <si>
    <t>世帯面積(㎡)</t>
    <rPh sb="0" eb="2">
      <t>セタイ</t>
    </rPh>
    <rPh sb="2" eb="4">
      <t>メンセキ</t>
    </rPh>
    <phoneticPr fontId="1"/>
  </si>
  <si>
    <t>（水量単位　ℓ）</t>
    <rPh sb="1" eb="3">
      <t>スイリョウ</t>
    </rPh>
    <rPh sb="3" eb="5">
      <t>タンイ</t>
    </rPh>
    <phoneticPr fontId="1"/>
  </si>
  <si>
    <t>ℓ</t>
    <phoneticPr fontId="1"/>
  </si>
  <si>
    <t xml:space="preserve">　～　 </t>
    <phoneticPr fontId="1"/>
  </si>
  <si>
    <t>　～　</t>
    <phoneticPr fontId="1"/>
  </si>
  <si>
    <t>計</t>
    <rPh sb="0" eb="1">
      <t>ケイ</t>
    </rPh>
    <phoneticPr fontId="1"/>
  </si>
  <si>
    <t>１．</t>
    <phoneticPr fontId="19"/>
  </si>
  <si>
    <t>２．</t>
  </si>
  <si>
    <t>３．</t>
  </si>
  <si>
    <t>４．</t>
  </si>
  <si>
    <t>５．</t>
    <phoneticPr fontId="19"/>
  </si>
  <si>
    <t>対象人員の算定</t>
    <rPh sb="0" eb="2">
      <t>タイショウ</t>
    </rPh>
    <rPh sb="2" eb="4">
      <t>ジンイン</t>
    </rPh>
    <rPh sb="5" eb="7">
      <t>サンテイ</t>
    </rPh>
    <phoneticPr fontId="19"/>
  </si>
  <si>
    <t>部屋タイプ</t>
    <rPh sb="0" eb="2">
      <t>ヘヤ</t>
    </rPh>
    <phoneticPr fontId="19"/>
  </si>
  <si>
    <t>計</t>
    <rPh sb="0" eb="1">
      <t>ケイ</t>
    </rPh>
    <phoneticPr fontId="19"/>
  </si>
  <si>
    <t>（受水槽式集合住宅の場合）</t>
    <rPh sb="1" eb="2">
      <t>ジュ</t>
    </rPh>
    <rPh sb="2" eb="4">
      <t>スイソウ</t>
    </rPh>
    <rPh sb="4" eb="5">
      <t>シキ</t>
    </rPh>
    <rPh sb="5" eb="7">
      <t>シュウゴウ</t>
    </rPh>
    <rPh sb="7" eb="9">
      <t>ジュウタク</t>
    </rPh>
    <rPh sb="10" eb="12">
      <t>バアイ</t>
    </rPh>
    <phoneticPr fontId="19"/>
  </si>
  <si>
    <t>受水槽式の場合</t>
    <rPh sb="0" eb="1">
      <t>ジュ</t>
    </rPh>
    <rPh sb="1" eb="3">
      <t>スイソウ</t>
    </rPh>
    <rPh sb="3" eb="4">
      <t>シキ</t>
    </rPh>
    <rPh sb="5" eb="7">
      <t>バアイ</t>
    </rPh>
    <phoneticPr fontId="7"/>
  </si>
  <si>
    <t>水理計算例―４　　集合住宅（４階建）の場合　（受水槽式）</t>
    <rPh sb="0" eb="2">
      <t>スイリ</t>
    </rPh>
    <rPh sb="2" eb="4">
      <t>ケイサン</t>
    </rPh>
    <rPh sb="4" eb="5">
      <t>レイ</t>
    </rPh>
    <rPh sb="9" eb="11">
      <t>シュウゴウ</t>
    </rPh>
    <rPh sb="11" eb="13">
      <t>ジュウタク</t>
    </rPh>
    <rPh sb="15" eb="16">
      <t>カイ</t>
    </rPh>
    <rPh sb="16" eb="17">
      <t>ダ</t>
    </rPh>
    <rPh sb="19" eb="21">
      <t>バアイ</t>
    </rPh>
    <rPh sb="23" eb="24">
      <t>ジュ</t>
    </rPh>
    <rPh sb="24" eb="26">
      <t>スイソウ</t>
    </rPh>
    <rPh sb="26" eb="27">
      <t>シキ</t>
    </rPh>
    <phoneticPr fontId="1"/>
  </si>
  <si>
    <t>世帯数（戸）</t>
    <rPh sb="0" eb="2">
      <t>セタイ</t>
    </rPh>
    <rPh sb="2" eb="3">
      <t>スウ</t>
    </rPh>
    <rPh sb="4" eb="5">
      <t>コ</t>
    </rPh>
    <phoneticPr fontId="19"/>
  </si>
  <si>
    <t>対象人員（人）</t>
    <rPh sb="0" eb="2">
      <t>タイショウ</t>
    </rPh>
    <rPh sb="2" eb="3">
      <t>ニン</t>
    </rPh>
    <rPh sb="3" eb="4">
      <t>イン</t>
    </rPh>
    <rPh sb="5" eb="6">
      <t>ニン</t>
    </rPh>
    <phoneticPr fontId="19"/>
  </si>
  <si>
    <t>世帯当たり人員（人／戸）</t>
    <rPh sb="0" eb="2">
      <t>セタイ</t>
    </rPh>
    <rPh sb="2" eb="3">
      <t>ア</t>
    </rPh>
    <rPh sb="5" eb="7">
      <t>ジンイン</t>
    </rPh>
    <rPh sb="8" eb="9">
      <t>ニン</t>
    </rPh>
    <rPh sb="10" eb="11">
      <t>コ</t>
    </rPh>
    <phoneticPr fontId="19"/>
  </si>
  <si>
    <t>一時的過流量の防止について</t>
    <rPh sb="0" eb="3">
      <t>イチジテキ</t>
    </rPh>
    <rPh sb="3" eb="4">
      <t>カ</t>
    </rPh>
    <rPh sb="4" eb="6">
      <t>リュウリョウ</t>
    </rPh>
    <rPh sb="7" eb="9">
      <t>ボウシ</t>
    </rPh>
    <phoneticPr fontId="19"/>
  </si>
  <si>
    <t>８．</t>
    <phoneticPr fontId="19"/>
  </si>
  <si>
    <t>　定水位弁等の開閉や過流量により発生するウォーターハンマー，配水管水圧への影響を防</t>
    <rPh sb="1" eb="2">
      <t>テイ</t>
    </rPh>
    <rPh sb="2" eb="4">
      <t>スイイ</t>
    </rPh>
    <rPh sb="4" eb="5">
      <t>ベン</t>
    </rPh>
    <rPh sb="5" eb="6">
      <t>トウ</t>
    </rPh>
    <rPh sb="7" eb="9">
      <t>カイヘイ</t>
    </rPh>
    <rPh sb="10" eb="11">
      <t>カ</t>
    </rPh>
    <rPh sb="11" eb="13">
      <t>リュウリョウ</t>
    </rPh>
    <rPh sb="16" eb="18">
      <t>ハッセイ</t>
    </rPh>
    <rPh sb="30" eb="33">
      <t>ハイスイカン</t>
    </rPh>
    <rPh sb="33" eb="35">
      <t>スイアツ</t>
    </rPh>
    <rPh sb="37" eb="39">
      <t>エイキョウ</t>
    </rPh>
    <rPh sb="40" eb="41">
      <t>ボウ</t>
    </rPh>
    <phoneticPr fontId="19"/>
  </si>
  <si>
    <t>止するため，定水位弁の流量調整機能や定流量弁または減圧弁の設置等によりメーター適正</t>
    <rPh sb="0" eb="1">
      <t>シ</t>
    </rPh>
    <rPh sb="6" eb="7">
      <t>テイ</t>
    </rPh>
    <rPh sb="7" eb="9">
      <t>スイイ</t>
    </rPh>
    <rPh sb="9" eb="10">
      <t>ベン</t>
    </rPh>
    <rPh sb="11" eb="13">
      <t>リュウリョウ</t>
    </rPh>
    <rPh sb="13" eb="15">
      <t>チョウセイ</t>
    </rPh>
    <rPh sb="15" eb="17">
      <t>キノウ</t>
    </rPh>
    <rPh sb="18" eb="19">
      <t>テイ</t>
    </rPh>
    <rPh sb="19" eb="21">
      <t>リュウリョウ</t>
    </rPh>
    <rPh sb="21" eb="22">
      <t>ベン</t>
    </rPh>
    <rPh sb="25" eb="27">
      <t>ゲンアツ</t>
    </rPh>
    <rPh sb="27" eb="28">
      <t>ベン</t>
    </rPh>
    <rPh sb="29" eb="31">
      <t>セッチ</t>
    </rPh>
    <rPh sb="31" eb="32">
      <t>トウ</t>
    </rPh>
    <rPh sb="39" eb="41">
      <t>テキセイ</t>
    </rPh>
    <phoneticPr fontId="19"/>
  </si>
  <si>
    <t>流量での流入及び給水管内流速２ｍ／sec以下となる対策を講じる。</t>
    <rPh sb="0" eb="2">
      <t>リュウリョウ</t>
    </rPh>
    <rPh sb="4" eb="6">
      <t>リュウニュウ</t>
    </rPh>
    <rPh sb="6" eb="7">
      <t>オヨ</t>
    </rPh>
    <rPh sb="8" eb="10">
      <t>キュウスイ</t>
    </rPh>
    <rPh sb="10" eb="11">
      <t>カン</t>
    </rPh>
    <rPh sb="11" eb="12">
      <t>ナイ</t>
    </rPh>
    <rPh sb="12" eb="14">
      <t>リュウソク</t>
    </rPh>
    <rPh sb="20" eb="22">
      <t>イカ</t>
    </rPh>
    <rPh sb="25" eb="27">
      <t>タイサク</t>
    </rPh>
    <rPh sb="28" eb="29">
      <t>コウ</t>
    </rPh>
    <phoneticPr fontId="19"/>
  </si>
  <si>
    <t>・・・</t>
    <phoneticPr fontId="1"/>
  </si>
  <si>
    <t>水理計算例－４（様式）</t>
    <rPh sb="0" eb="2">
      <t>スイリ</t>
    </rPh>
    <rPh sb="2" eb="4">
      <t>ケイサン</t>
    </rPh>
    <rPh sb="4" eb="5">
      <t>レイ</t>
    </rPh>
    <rPh sb="8" eb="10">
      <t>ヨウシキ</t>
    </rPh>
    <phoneticPr fontId="7"/>
  </si>
  <si>
    <t>メーター口径の算定計算書　　水理計算例―４（様式）</t>
    <rPh sb="4" eb="6">
      <t>コウケイ</t>
    </rPh>
    <rPh sb="7" eb="9">
      <t>サンテイ</t>
    </rPh>
    <rPh sb="9" eb="12">
      <t>ケイサンショ</t>
    </rPh>
    <rPh sb="14" eb="16">
      <t>スイリ</t>
    </rPh>
    <rPh sb="16" eb="18">
      <t>ケイサン</t>
    </rPh>
    <rPh sb="18" eb="19">
      <t>レイ</t>
    </rPh>
    <rPh sb="22" eb="24">
      <t>ヨウシキ</t>
    </rPh>
    <phoneticPr fontId="19"/>
  </si>
  <si>
    <t>建築場所　　</t>
    <rPh sb="0" eb="2">
      <t>ケンチク</t>
    </rPh>
    <rPh sb="2" eb="4">
      <t>バショ</t>
    </rPh>
    <phoneticPr fontId="19"/>
  </si>
  <si>
    <t>建物名称　　</t>
    <rPh sb="0" eb="2">
      <t>タテモノ</t>
    </rPh>
    <rPh sb="2" eb="4">
      <t>メイショウ</t>
    </rPh>
    <phoneticPr fontId="19"/>
  </si>
  <si>
    <t>建物概要　　</t>
    <rPh sb="0" eb="2">
      <t>タテモノ</t>
    </rPh>
    <rPh sb="2" eb="3">
      <t>ガイ</t>
    </rPh>
    <rPh sb="3" eb="4">
      <t>ヨウ</t>
    </rPh>
    <phoneticPr fontId="19"/>
  </si>
  <si>
    <t>建物用途　　</t>
    <rPh sb="0" eb="2">
      <t>タテモノ</t>
    </rPh>
    <rPh sb="2" eb="4">
      <t>ヨウト</t>
    </rPh>
    <phoneticPr fontId="19"/>
  </si>
  <si>
    <t>　タイプ（　　㎡）</t>
    <phoneticPr fontId="19"/>
  </si>
  <si>
    <t>　メーター口径φ  mmの適正使用流量範囲：   ～   ㎥／ｈ（    ～    ℓ／min）</t>
    <rPh sb="13" eb="15">
      <t>テキセイ</t>
    </rPh>
    <rPh sb="15" eb="17">
      <t>シヨウ</t>
    </rPh>
    <rPh sb="17" eb="19">
      <t>リュウリョウ</t>
    </rPh>
    <rPh sb="19" eb="21">
      <t>ハンイ</t>
    </rPh>
    <phoneticPr fontId="19"/>
  </si>
  <si>
    <t>一 日 最 大 使 用 水 量 計 算 書　　水理計算例―４（様式）</t>
    <rPh sb="0" eb="1">
      <t>イチ</t>
    </rPh>
    <rPh sb="2" eb="3">
      <t>ニチ</t>
    </rPh>
    <rPh sb="4" eb="5">
      <t>サイ</t>
    </rPh>
    <rPh sb="6" eb="7">
      <t>ダイ</t>
    </rPh>
    <rPh sb="8" eb="9">
      <t>ツカ</t>
    </rPh>
    <rPh sb="10" eb="11">
      <t>ヨウ</t>
    </rPh>
    <rPh sb="12" eb="13">
      <t>ミズ</t>
    </rPh>
    <rPh sb="14" eb="15">
      <t>リョウ</t>
    </rPh>
    <rPh sb="16" eb="17">
      <t>ケイ</t>
    </rPh>
    <rPh sb="18" eb="19">
      <t>サン</t>
    </rPh>
    <rPh sb="20" eb="21">
      <t>ショ</t>
    </rPh>
    <rPh sb="23" eb="25">
      <t>スイリ</t>
    </rPh>
    <rPh sb="25" eb="27">
      <t>ケイサン</t>
    </rPh>
    <rPh sb="27" eb="28">
      <t>レイ</t>
    </rPh>
    <rPh sb="31" eb="33">
      <t>ヨウシキ</t>
    </rPh>
    <phoneticPr fontId="1"/>
  </si>
  <si>
    <t>給水管管径損失水頭計算書　　水理計算例―４（様式）</t>
    <rPh sb="0" eb="2">
      <t>キュウスイ</t>
    </rPh>
    <rPh sb="2" eb="3">
      <t>カン</t>
    </rPh>
    <rPh sb="3" eb="4">
      <t>カン</t>
    </rPh>
    <rPh sb="4" eb="5">
      <t>ケイ</t>
    </rPh>
    <rPh sb="5" eb="7">
      <t>ソンシツ</t>
    </rPh>
    <rPh sb="7" eb="9">
      <t>スイトウ</t>
    </rPh>
    <rPh sb="9" eb="12">
      <t>ケイサンショ</t>
    </rPh>
    <rPh sb="14" eb="16">
      <t>スイリ</t>
    </rPh>
    <rPh sb="16" eb="18">
      <t>ケイサン</t>
    </rPh>
    <rPh sb="18" eb="19">
      <t>レイ</t>
    </rPh>
    <rPh sb="22" eb="24">
      <t>ヨウシキ</t>
    </rPh>
    <phoneticPr fontId="1"/>
  </si>
  <si>
    <t>　～　</t>
    <phoneticPr fontId="1"/>
  </si>
  <si>
    <t>給水用具直管換算延長表　　水理計算例―４（様式）</t>
    <rPh sb="0" eb="2">
      <t>キュウスイ</t>
    </rPh>
    <rPh sb="2" eb="4">
      <t>ヨウグ</t>
    </rPh>
    <rPh sb="4" eb="5">
      <t>チョク</t>
    </rPh>
    <rPh sb="5" eb="6">
      <t>カン</t>
    </rPh>
    <rPh sb="6" eb="8">
      <t>カンザン</t>
    </rPh>
    <rPh sb="8" eb="10">
      <t>エンチョウ</t>
    </rPh>
    <rPh sb="10" eb="11">
      <t>ヒョウ</t>
    </rPh>
    <rPh sb="13" eb="15">
      <t>スイリ</t>
    </rPh>
    <rPh sb="15" eb="17">
      <t>ケイサン</t>
    </rPh>
    <rPh sb="17" eb="18">
      <t>レイ</t>
    </rPh>
    <rPh sb="21" eb="23">
      <t>ヨウシキ</t>
    </rPh>
    <phoneticPr fontId="1"/>
  </si>
  <si>
    <t>年</t>
    <rPh sb="0" eb="1">
      <t>ネン</t>
    </rPh>
    <phoneticPr fontId="1"/>
  </si>
  <si>
    <t>月</t>
    <rPh sb="0" eb="1">
      <t>ガツ</t>
    </rPh>
    <phoneticPr fontId="1"/>
  </si>
  <si>
    <t>日</t>
    <rPh sb="0" eb="1">
      <t>ニチ</t>
    </rPh>
    <phoneticPr fontId="1"/>
  </si>
  <si>
    <t>給　水　装　置　工　事　水　理　計　算　書</t>
    <rPh sb="0" eb="1">
      <t>キュウ</t>
    </rPh>
    <rPh sb="2" eb="3">
      <t>スイ</t>
    </rPh>
    <rPh sb="4" eb="5">
      <t>ソウ</t>
    </rPh>
    <rPh sb="6" eb="7">
      <t>オ</t>
    </rPh>
    <rPh sb="8" eb="9">
      <t>コウ</t>
    </rPh>
    <rPh sb="10" eb="11">
      <t>ジ</t>
    </rPh>
    <rPh sb="12" eb="13">
      <t>スイ</t>
    </rPh>
    <rPh sb="14" eb="15">
      <t>リ</t>
    </rPh>
    <rPh sb="16" eb="17">
      <t>ケイ</t>
    </rPh>
    <rPh sb="18" eb="19">
      <t>サン</t>
    </rPh>
    <rPh sb="20" eb="21">
      <t>ショ</t>
    </rPh>
    <phoneticPr fontId="1"/>
  </si>
  <si>
    <t>給　　水　　の　　目　　的</t>
    <rPh sb="0" eb="1">
      <t>キュウ</t>
    </rPh>
    <rPh sb="3" eb="4">
      <t>ミズ</t>
    </rPh>
    <rPh sb="9" eb="10">
      <t>メ</t>
    </rPh>
    <rPh sb="12" eb="13">
      <t>マト</t>
    </rPh>
    <phoneticPr fontId="1"/>
  </si>
  <si>
    <t>(　直　結　直　圧　式　給　水　)</t>
    <rPh sb="2" eb="3">
      <t>チョク</t>
    </rPh>
    <rPh sb="4" eb="5">
      <t>ケツ</t>
    </rPh>
    <rPh sb="6" eb="7">
      <t>チョク</t>
    </rPh>
    <rPh sb="8" eb="9">
      <t>アツ</t>
    </rPh>
    <rPh sb="10" eb="11">
      <t>シキ</t>
    </rPh>
    <rPh sb="12" eb="13">
      <t>キュウ</t>
    </rPh>
    <rPh sb="14" eb="15">
      <t>ミズ</t>
    </rPh>
    <phoneticPr fontId="1"/>
  </si>
  <si>
    <t>(　直　結　増　圧　式　給　水　)</t>
    <rPh sb="2" eb="3">
      <t>チョク</t>
    </rPh>
    <rPh sb="4" eb="5">
      <t>ケツ</t>
    </rPh>
    <rPh sb="6" eb="7">
      <t>ゾウ</t>
    </rPh>
    <rPh sb="8" eb="9">
      <t>アツ</t>
    </rPh>
    <rPh sb="10" eb="11">
      <t>シキ</t>
    </rPh>
    <rPh sb="12" eb="13">
      <t>キュウ</t>
    </rPh>
    <rPh sb="14" eb="15">
      <t>スイ</t>
    </rPh>
    <phoneticPr fontId="1"/>
  </si>
  <si>
    <t>(　受　水　槽　式　給　水　)</t>
    <rPh sb="2" eb="3">
      <t>ジュ</t>
    </rPh>
    <rPh sb="4" eb="5">
      <t>スイ</t>
    </rPh>
    <rPh sb="6" eb="7">
      <t>ソウ</t>
    </rPh>
    <rPh sb="8" eb="9">
      <t>シキ</t>
    </rPh>
    <rPh sb="10" eb="11">
      <t>キュウ</t>
    </rPh>
    <rPh sb="12" eb="13">
      <t>スイ</t>
    </rPh>
    <phoneticPr fontId="1"/>
  </si>
  <si>
    <t>装置場所</t>
    <rPh sb="0" eb="2">
      <t>ソウチ</t>
    </rPh>
    <rPh sb="2" eb="4">
      <t>バショ</t>
    </rPh>
    <phoneticPr fontId="1"/>
  </si>
  <si>
    <t>建物</t>
    <rPh sb="0" eb="2">
      <t>タテモノ</t>
    </rPh>
    <phoneticPr fontId="1"/>
  </si>
  <si>
    <t>地上</t>
    <rPh sb="0" eb="2">
      <t>チジョウ</t>
    </rPh>
    <phoneticPr fontId="1"/>
  </si>
  <si>
    <t>階</t>
    <rPh sb="0" eb="1">
      <t>カイ</t>
    </rPh>
    <phoneticPr fontId="1"/>
  </si>
  <si>
    <t>地下</t>
    <rPh sb="0" eb="2">
      <t>チカ</t>
    </rPh>
    <phoneticPr fontId="1"/>
  </si>
  <si>
    <t>用途</t>
    <rPh sb="0" eb="2">
      <t>ヨウト</t>
    </rPh>
    <phoneticPr fontId="1"/>
  </si>
  <si>
    <t>その他</t>
    <rPh sb="2" eb="3">
      <t>タ</t>
    </rPh>
    <phoneticPr fontId="1"/>
  </si>
  <si>
    <t>指定給水装置
工事事業者名</t>
    <rPh sb="0" eb="2">
      <t>シテイ</t>
    </rPh>
    <rPh sb="2" eb="4">
      <t>キュウスイ</t>
    </rPh>
    <rPh sb="4" eb="6">
      <t>ソウチ</t>
    </rPh>
    <rPh sb="7" eb="9">
      <t>コウジ</t>
    </rPh>
    <rPh sb="9" eb="12">
      <t>ジギョウシャ</t>
    </rPh>
    <rPh sb="12" eb="13">
      <t>メイ</t>
    </rPh>
    <phoneticPr fontId="1"/>
  </si>
  <si>
    <t>主任技術者氏名</t>
    <rPh sb="0" eb="2">
      <t>シュニン</t>
    </rPh>
    <rPh sb="2" eb="5">
      <t>ギジュツシャ</t>
    </rPh>
    <rPh sb="5" eb="7">
      <t>シメイ</t>
    </rPh>
    <phoneticPr fontId="1"/>
  </si>
  <si>
    <t>設計年月日</t>
    <rPh sb="0" eb="2">
      <t>セッケイ</t>
    </rPh>
    <rPh sb="2" eb="5">
      <t>ネンガッピ</t>
    </rPh>
    <phoneticPr fontId="1"/>
  </si>
  <si>
    <t>６．</t>
    <phoneticPr fontId="1"/>
  </si>
  <si>
    <t>計画一日最大使用水量</t>
    <rPh sb="0" eb="2">
      <t>ケイカク</t>
    </rPh>
    <rPh sb="2" eb="3">
      <t>イチ</t>
    </rPh>
    <rPh sb="3" eb="4">
      <t>ニチ</t>
    </rPh>
    <rPh sb="4" eb="6">
      <t>サイダイ</t>
    </rPh>
    <rPh sb="6" eb="8">
      <t>シヨウ</t>
    </rPh>
    <rPh sb="8" eb="10">
      <t>スイリョウ</t>
    </rPh>
    <phoneticPr fontId="1"/>
  </si>
  <si>
    <t>１）対象給水量＝　　ℓ／日，使用時間　　ｈ／日</t>
    <rPh sb="2" eb="4">
      <t>タイショウ</t>
    </rPh>
    <rPh sb="4" eb="6">
      <t>キュウスイ</t>
    </rPh>
    <rPh sb="6" eb="7">
      <t>リョウ</t>
    </rPh>
    <rPh sb="12" eb="13">
      <t>ニチ</t>
    </rPh>
    <rPh sb="14" eb="16">
      <t>シヨウ</t>
    </rPh>
    <rPh sb="16" eb="18">
      <t>ジカン</t>
    </rPh>
    <rPh sb="22" eb="23">
      <t>ニチ</t>
    </rPh>
    <phoneticPr fontId="1"/>
  </si>
  <si>
    <t>２）計画一日使用水量＝　　人×　　ℓ／日＝　　　ℓ／日＝　　㎥／日（　　㎥／ｈ）</t>
    <rPh sb="2" eb="4">
      <t>ケイカク</t>
    </rPh>
    <rPh sb="4" eb="5">
      <t>イチ</t>
    </rPh>
    <rPh sb="5" eb="6">
      <t>ニチ</t>
    </rPh>
    <rPh sb="6" eb="8">
      <t>シヨウ</t>
    </rPh>
    <rPh sb="8" eb="10">
      <t>スイリョウ</t>
    </rPh>
    <rPh sb="13" eb="14">
      <t>ニン</t>
    </rPh>
    <rPh sb="19" eb="20">
      <t>ニチ</t>
    </rPh>
    <rPh sb="26" eb="27">
      <t>ニチ</t>
    </rPh>
    <rPh sb="32" eb="33">
      <t>ニチ</t>
    </rPh>
    <phoneticPr fontId="1"/>
  </si>
  <si>
    <t>７．</t>
    <phoneticPr fontId="1"/>
  </si>
  <si>
    <t>メーター口径の選定</t>
    <rPh sb="4" eb="6">
      <t>コウケイ</t>
    </rPh>
    <rPh sb="7" eb="9">
      <t>センテイ</t>
    </rPh>
    <phoneticPr fontId="1"/>
  </si>
  <si>
    <t>１）メーター適正使用流量範囲（口径別許容流量より：別表第７）</t>
    <rPh sb="6" eb="8">
      <t>テキセイ</t>
    </rPh>
    <rPh sb="8" eb="10">
      <t>シヨウ</t>
    </rPh>
    <rPh sb="10" eb="12">
      <t>リュウリョウ</t>
    </rPh>
    <rPh sb="12" eb="14">
      <t>ハンイ</t>
    </rPh>
    <rPh sb="15" eb="17">
      <t>コウケイ</t>
    </rPh>
    <rPh sb="17" eb="18">
      <t>ベツ</t>
    </rPh>
    <rPh sb="18" eb="20">
      <t>キョヨウ</t>
    </rPh>
    <rPh sb="20" eb="22">
      <t>リュウリョウ</t>
    </rPh>
    <phoneticPr fontId="1"/>
  </si>
  <si>
    <t>　　メーター口径φ　mmの場合，適正使用流量範囲（㎥／ｈ）＝　　～　　㎥／ｈ</t>
    <rPh sb="6" eb="8">
      <t>コウケイ</t>
    </rPh>
    <rPh sb="13" eb="15">
      <t>バアイ</t>
    </rPh>
    <phoneticPr fontId="1"/>
  </si>
  <si>
    <t xml:space="preserve">    時間当たり給水量＝　　㎥／ｈ＜　　　～　　㎥／ｈ（適正使用流量範囲）</t>
    <phoneticPr fontId="1"/>
  </si>
  <si>
    <t>２）メーター１日当たり許容流量算定（口径別許容流量より：別表第７）</t>
    <rPh sb="6" eb="8">
      <t>イチニチ</t>
    </rPh>
    <rPh sb="8" eb="9">
      <t>ア</t>
    </rPh>
    <rPh sb="11" eb="13">
      <t>キョヨウ</t>
    </rPh>
    <rPh sb="13" eb="15">
      <t>リュウリョウ</t>
    </rPh>
    <rPh sb="15" eb="17">
      <t>サンテイ</t>
    </rPh>
    <rPh sb="18" eb="20">
      <t>コウケイ</t>
    </rPh>
    <rPh sb="20" eb="21">
      <t>ベツ</t>
    </rPh>
    <rPh sb="21" eb="23">
      <t>キョヨウ</t>
    </rPh>
    <rPh sb="23" eb="25">
      <t>リュウリョウ</t>
    </rPh>
    <phoneticPr fontId="1"/>
  </si>
  <si>
    <t>　　メーター口径φ　mmの場合，</t>
    <rPh sb="6" eb="8">
      <t>コウケイ</t>
    </rPh>
    <rPh sb="13" eb="15">
      <t>バアイ</t>
    </rPh>
    <phoneticPr fontId="1"/>
  </si>
  <si>
    <t>　　１日当たりの許容流量＝　㎥/日(24ｈ)－　㎥/日(10ｈ以内)＝　㎥/日(10ｈ超の分)</t>
    <rPh sb="3" eb="4">
      <t>ニチ</t>
    </rPh>
    <rPh sb="4" eb="5">
      <t>ア</t>
    </rPh>
    <rPh sb="8" eb="10">
      <t>キョヨウ</t>
    </rPh>
    <rPh sb="10" eb="12">
      <t>リュウリョウ</t>
    </rPh>
    <rPh sb="16" eb="17">
      <t>ニチ</t>
    </rPh>
    <rPh sb="26" eb="27">
      <t>ニチ</t>
    </rPh>
    <rPh sb="31" eb="33">
      <t>イナイ</t>
    </rPh>
    <rPh sb="38" eb="39">
      <t>ニチ</t>
    </rPh>
    <rPh sb="43" eb="44">
      <t>コ</t>
    </rPh>
    <rPh sb="45" eb="46">
      <t>ブン</t>
    </rPh>
    <phoneticPr fontId="1"/>
  </si>
  <si>
    <t>　　　　　　　　　　　　　　㎥/日÷　ｈ＝　　㎥/h(10ｈを超える場合の１ｈ当たり)</t>
    <rPh sb="16" eb="17">
      <t>ニチ</t>
    </rPh>
    <rPh sb="31" eb="32">
      <t>コ</t>
    </rPh>
    <rPh sb="34" eb="36">
      <t>バアイ</t>
    </rPh>
    <rPh sb="39" eb="40">
      <t>ア</t>
    </rPh>
    <phoneticPr fontId="1"/>
  </si>
  <si>
    <t>　　１日当たりの許容流量（15時間使用時）＝　㎥/日(10ｈ以内)＋（　　㎥/ｈ×５ｈ)</t>
    <rPh sb="3" eb="4">
      <t>ニチ</t>
    </rPh>
    <rPh sb="4" eb="5">
      <t>ア</t>
    </rPh>
    <rPh sb="8" eb="10">
      <t>キョヨウ</t>
    </rPh>
    <rPh sb="10" eb="12">
      <t>リュウリョウ</t>
    </rPh>
    <rPh sb="15" eb="17">
      <t>ジカン</t>
    </rPh>
    <rPh sb="17" eb="20">
      <t>シヨウジ</t>
    </rPh>
    <rPh sb="25" eb="26">
      <t>ニチ</t>
    </rPh>
    <rPh sb="30" eb="32">
      <t>イナイ</t>
    </rPh>
    <phoneticPr fontId="1"/>
  </si>
  <si>
    <t>　　　　　　　　　　　　　　　　　　　　＝　㎥/日(15時間使用時の許容流量)</t>
    <rPh sb="24" eb="25">
      <t>ニチ</t>
    </rPh>
    <rPh sb="28" eb="30">
      <t>ジカン</t>
    </rPh>
    <rPh sb="30" eb="33">
      <t>シヨウジ</t>
    </rPh>
    <rPh sb="34" eb="36">
      <t>キョヨウ</t>
    </rPh>
    <rPh sb="36" eb="38">
      <t>リュウリョウ</t>
    </rPh>
    <phoneticPr fontId="1"/>
  </si>
  <si>
    <t>　　１日の給水量　　　 ㎥／日＜　　 ㎥／日　（φ　mmメーター15ｈ使用時の許容流量）</t>
    <rPh sb="3" eb="4">
      <t>ニチ</t>
    </rPh>
    <rPh sb="5" eb="7">
      <t>キュウスイ</t>
    </rPh>
    <rPh sb="7" eb="8">
      <t>リョウ</t>
    </rPh>
    <rPh sb="14" eb="15">
      <t>ニチ</t>
    </rPh>
    <rPh sb="21" eb="22">
      <t>ニチ</t>
    </rPh>
    <rPh sb="35" eb="38">
      <t>シヨウジ</t>
    </rPh>
    <rPh sb="39" eb="41">
      <t>キョヨウ</t>
    </rPh>
    <rPh sb="41" eb="43">
      <t>リュウリョウ</t>
    </rPh>
    <phoneticPr fontId="1"/>
  </si>
  <si>
    <t>３）メーター１カ月当たりの使用量（口径別許容流量より：別表第７）</t>
    <rPh sb="8" eb="9">
      <t>ゲツ</t>
    </rPh>
    <rPh sb="9" eb="10">
      <t>ア</t>
    </rPh>
    <rPh sb="13" eb="16">
      <t>シヨウリョウ</t>
    </rPh>
    <rPh sb="17" eb="19">
      <t>コウケイ</t>
    </rPh>
    <rPh sb="19" eb="20">
      <t>ベツ</t>
    </rPh>
    <rPh sb="20" eb="22">
      <t>キョヨウ</t>
    </rPh>
    <rPh sb="22" eb="24">
      <t>リュウリョウ</t>
    </rPh>
    <rPh sb="27" eb="28">
      <t>ベツ</t>
    </rPh>
    <rPh sb="28" eb="29">
      <t>ヒョウ</t>
    </rPh>
    <rPh sb="29" eb="30">
      <t>ダイ</t>
    </rPh>
    <phoneticPr fontId="1"/>
  </si>
  <si>
    <t>　　１カ月当たりの使用量＝　　㎥／日×30日＝　　㎥／月</t>
    <rPh sb="4" eb="5">
      <t>ゲツ</t>
    </rPh>
    <rPh sb="5" eb="6">
      <t>ア</t>
    </rPh>
    <rPh sb="9" eb="12">
      <t>シヨウリョウ</t>
    </rPh>
    <rPh sb="15" eb="18">
      <t>リッポウメートル・ニチ</t>
    </rPh>
    <rPh sb="21" eb="22">
      <t>ニチ</t>
    </rPh>
    <rPh sb="27" eb="28">
      <t>ツキ</t>
    </rPh>
    <phoneticPr fontId="1"/>
  </si>
  <si>
    <t>　　１カ月当たりの使用量＝　　㎥／月 ≒ 　　㎥／月（メーター口径φ　mm）</t>
    <rPh sb="4" eb="5">
      <t>ゲツ</t>
    </rPh>
    <rPh sb="5" eb="6">
      <t>ア</t>
    </rPh>
    <rPh sb="9" eb="12">
      <t>シヨウリョウ</t>
    </rPh>
    <rPh sb="17" eb="18">
      <t>ツキ</t>
    </rPh>
    <rPh sb="25" eb="26">
      <t>ツキ</t>
    </rPh>
    <phoneticPr fontId="1"/>
  </si>
  <si>
    <t>上記１），２）及び３）より，メーター口径はφ　mmを選定する。</t>
    <rPh sb="0" eb="2">
      <t>ジョウキ</t>
    </rPh>
    <rPh sb="7" eb="8">
      <t>オヨ</t>
    </rPh>
    <rPh sb="18" eb="20">
      <t>コウケイ</t>
    </rPh>
    <rPh sb="26" eb="28">
      <t>センテイ</t>
    </rPh>
    <phoneticPr fontId="1"/>
  </si>
  <si>
    <t>｢建物用途別標準単位給水量・使用時間・人員」による。</t>
    <rPh sb="1" eb="3">
      <t>タテモノ</t>
    </rPh>
    <rPh sb="3" eb="5">
      <t>ヨウト</t>
    </rPh>
    <rPh sb="5" eb="6">
      <t>ベツ</t>
    </rPh>
    <rPh sb="6" eb="8">
      <t>ヒョウジュン</t>
    </rPh>
    <rPh sb="8" eb="10">
      <t>タンイ</t>
    </rPh>
    <rPh sb="10" eb="12">
      <t>キュウスイ</t>
    </rPh>
    <rPh sb="12" eb="13">
      <t>リョウ</t>
    </rPh>
    <rPh sb="14" eb="16">
      <t>シヨウ</t>
    </rPh>
    <rPh sb="16" eb="18">
      <t>ジカン</t>
    </rPh>
    <rPh sb="19" eb="21">
      <t>ジンイン</t>
    </rPh>
    <phoneticPr fontId="1"/>
  </si>
  <si>
    <t>　設定流量は，   ㎥／ｈ（     ℓ／min）以下に設定する。</t>
    <rPh sb="1" eb="3">
      <t>セッテイ</t>
    </rPh>
    <rPh sb="3" eb="5">
      <t>リュウリョウ</t>
    </rPh>
    <rPh sb="25" eb="27">
      <t>イカ</t>
    </rPh>
    <rPh sb="28" eb="30">
      <t>セッテイ</t>
    </rPh>
    <phoneticPr fontId="1"/>
  </si>
  <si>
    <t>公称容量　2.0×2.0×2.0ｍ＝8.0㎥</t>
    <rPh sb="0" eb="2">
      <t>コウショウ</t>
    </rPh>
    <rPh sb="2" eb="4">
      <t>ヨウリョウ</t>
    </rPh>
    <phoneticPr fontId="1"/>
  </si>
  <si>
    <t>有効容量　2.0×2.0×1.5ｍ＝6.0㎥</t>
    <rPh sb="0" eb="2">
      <t>ユウコウ</t>
    </rPh>
    <rPh sb="2" eb="4">
      <t>ヨウリョウ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</si>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</sst>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0_);[Red]\(0.00\)"/>
    <numFmt numFmtId="178" formatCode="0.0_ "/>
  </numFmts>
  <fonts count="25" x14ac:knownFonts="1">
    <font>
      <sz val="11"/>
      <name val="ＭＳ Ｐゴシック"/>
      <charset val="128"/>
    </font>
    <font>
      <sz val="6"/>
      <name val="ＭＳ Ｐゴシック"/>
      <family val="3"/>
      <charset val="128"/>
    </font>
    <font>
      <sz val="16"/>
      <name val="ＭＳ 明朝"/>
      <family val="1"/>
      <charset val="128"/>
    </font>
    <font>
      <sz val="11"/>
      <name val="ＭＳ 明朝"/>
      <family val="1"/>
      <charset val="128"/>
    </font>
    <font>
      <sz val="12"/>
      <name val="ＭＳ 明朝"/>
      <family val="1"/>
      <charset val="128"/>
    </font>
    <font>
      <sz val="14"/>
      <name val="ＭＳ 明朝"/>
      <family val="1"/>
      <charset val="128"/>
    </font>
    <font>
      <sz val="28"/>
      <name val="ＭＳ 明朝"/>
      <family val="1"/>
      <charset val="128"/>
    </font>
    <font>
      <sz val="6"/>
      <name val="ＭＳ Ｐゴシック"/>
      <family val="3"/>
      <charset val="128"/>
    </font>
    <font>
      <sz val="9"/>
      <name val="ＭＳ 明朝"/>
      <family val="1"/>
      <charset val="128"/>
    </font>
    <font>
      <sz val="9"/>
      <color rgb="FF000000"/>
      <name val="ＭＳ ゴシック"/>
      <family val="3"/>
      <charset val="128"/>
    </font>
    <font>
      <sz val="10"/>
      <name val="ＭＳ 明朝"/>
      <family val="1"/>
      <charset val="128"/>
    </font>
    <font>
      <sz val="8"/>
      <name val="ＭＳ 明朝"/>
      <family val="1"/>
      <charset val="128"/>
    </font>
    <font>
      <sz val="6"/>
      <name val="ＭＳ 明朝"/>
      <family val="1"/>
      <charset val="128"/>
    </font>
    <font>
      <sz val="8"/>
      <color rgb="FF000000"/>
      <name val="ＭＳ ゴシック"/>
      <family val="3"/>
      <charset val="128"/>
    </font>
    <font>
      <sz val="24"/>
      <name val="ＭＳ 明朝"/>
      <family val="1"/>
      <charset val="128"/>
    </font>
    <font>
      <sz val="11"/>
      <name val="ＭＳ Ｐゴシック"/>
      <family val="3"/>
      <charset val="128"/>
    </font>
    <font>
      <sz val="16"/>
      <name val="ＭＳ Ｐゴシック"/>
      <family val="3"/>
      <charset val="128"/>
    </font>
    <font>
      <sz val="26"/>
      <name val="ＭＳ 明朝"/>
      <family val="1"/>
      <charset val="128"/>
    </font>
    <font>
      <sz val="20"/>
      <name val="ＭＳ 明朝"/>
      <family val="1"/>
      <charset val="128"/>
    </font>
    <font>
      <sz val="6"/>
      <name val="ＭＳ Ｐゴシック"/>
      <family val="3"/>
      <charset val="128"/>
    </font>
    <font>
      <sz val="20"/>
      <name val="ＭＳ Ｐゴシック"/>
      <family val="3"/>
      <charset val="128"/>
    </font>
    <font>
      <sz val="6"/>
      <name val="ＭＳ Ｐゴシック"/>
      <charset val="128"/>
    </font>
    <font>
      <sz val="48"/>
      <name val="ＭＳ 明朝"/>
      <family val="1"/>
      <charset val="128"/>
    </font>
    <font>
      <sz val="36"/>
      <name val="ＭＳ 明朝"/>
      <family val="1"/>
      <charset val="128"/>
    </font>
    <font>
      <sz val="22"/>
      <name val="ＭＳ 明朝"/>
      <family val="1"/>
      <charset val="128"/>
    </font>
  </fonts>
  <fills count="2">
    <fill>
      <patternFill patternType="none"/>
    </fill>
    <fill>
      <patternFill patternType="gray125"/>
    </fill>
  </fills>
  <borders count="4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diagonal/>
    </border>
    <border>
      <left/>
      <right/>
      <top style="dotted">
        <color indexed="64"/>
      </top>
      <bottom style="dotted">
        <color indexed="64"/>
      </bottom>
      <diagonal/>
    </border>
    <border>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38" fontId="15" fillId="0" borderId="0" applyFont="0" applyFill="0" applyBorder="0" applyAlignment="0" applyProtection="0">
      <alignment vertical="center"/>
    </xf>
  </cellStyleXfs>
  <cellXfs count="266">
    <xf numFmtId="0" fontId="0" fillId="0" borderId="0" xfId="0"/>
    <xf numFmtId="0" fontId="3" fillId="0" borderId="0" xfId="0" applyFont="1"/>
    <xf numFmtId="0" fontId="2" fillId="0" borderId="0" xfId="0" applyFont="1"/>
    <xf numFmtId="0" fontId="2" fillId="0" borderId="10" xfId="0" applyFont="1" applyBorder="1" applyAlignment="1">
      <alignment horizontal="center" vertical="center"/>
    </xf>
    <xf numFmtId="0" fontId="2" fillId="0" borderId="11" xfId="0" applyFont="1" applyBorder="1" applyAlignment="1">
      <alignment horizontal="distributed"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distributed" vertical="center"/>
    </xf>
    <xf numFmtId="0" fontId="3" fillId="0" borderId="0" xfId="0" applyFont="1" applyBorder="1"/>
    <xf numFmtId="0" fontId="5" fillId="0" borderId="0" xfId="0" applyFont="1"/>
    <xf numFmtId="0" fontId="2" fillId="0" borderId="0" xfId="0" applyFont="1" applyAlignment="1">
      <alignment vertical="center"/>
    </xf>
    <xf numFmtId="0" fontId="2" fillId="0" borderId="13"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3"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13" xfId="0" applyFont="1" applyBorder="1" applyAlignment="1">
      <alignment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16" xfId="0" applyFont="1" applyBorder="1" applyAlignment="1">
      <alignment vertical="center" shrinkToFit="1"/>
    </xf>
    <xf numFmtId="0" fontId="2" fillId="0" borderId="18" xfId="0" applyFont="1" applyBorder="1" applyAlignment="1">
      <alignment vertical="center" shrinkToFit="1"/>
    </xf>
    <xf numFmtId="0" fontId="2" fillId="0" borderId="17" xfId="0" applyFont="1" applyBorder="1" applyAlignment="1">
      <alignment horizontal="left" vertical="center" shrinkToFit="1"/>
    </xf>
    <xf numFmtId="0" fontId="8" fillId="0" borderId="0" xfId="0" applyFont="1" applyBorder="1" applyAlignment="1">
      <alignment vertical="center"/>
    </xf>
    <xf numFmtId="0" fontId="9" fillId="0" borderId="0" xfId="0" applyFont="1" applyBorder="1" applyAlignment="1">
      <alignment horizontal="center" vertical="center"/>
    </xf>
    <xf numFmtId="0" fontId="3" fillId="0" borderId="0" xfId="0" applyFont="1" applyBorder="1" applyAlignment="1">
      <alignment horizontal="right" vertical="center"/>
    </xf>
    <xf numFmtId="0" fontId="8" fillId="0" borderId="0" xfId="0" applyFont="1" applyBorder="1" applyAlignment="1">
      <alignment vertical="center" shrinkToFit="1"/>
    </xf>
    <xf numFmtId="0" fontId="5"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11" fillId="0" borderId="0" xfId="0" applyFont="1" applyBorder="1" applyAlignment="1">
      <alignment horizontal="center" vertical="center" shrinkToFit="1"/>
    </xf>
    <xf numFmtId="0" fontId="13" fillId="0" borderId="0" xfId="0" applyFont="1" applyBorder="1" applyAlignment="1">
      <alignment horizontal="center" vertical="center" shrinkToFit="1"/>
    </xf>
    <xf numFmtId="0" fontId="10" fillId="0" borderId="0" xfId="0" applyFont="1" applyBorder="1" applyAlignment="1">
      <alignment horizontal="center" vertical="center"/>
    </xf>
    <xf numFmtId="0" fontId="10" fillId="0" borderId="0" xfId="0" applyFont="1" applyBorder="1" applyAlignment="1">
      <alignment horizontal="center"/>
    </xf>
    <xf numFmtId="0" fontId="8" fillId="0" borderId="0" xfId="0" applyFont="1" applyBorder="1" applyAlignment="1">
      <alignment horizontal="center"/>
    </xf>
    <xf numFmtId="0" fontId="3" fillId="0" borderId="0" xfId="0" applyFont="1" applyAlignment="1">
      <alignment vertical="center"/>
    </xf>
    <xf numFmtId="0" fontId="14" fillId="0" borderId="4" xfId="0" applyFont="1"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horizontal="righ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8" xfId="0" applyFont="1" applyBorder="1" applyAlignment="1">
      <alignment vertical="center"/>
    </xf>
    <xf numFmtId="0" fontId="2" fillId="0" borderId="8" xfId="0" applyFont="1" applyBorder="1" applyAlignment="1">
      <alignment horizontal="right" vertical="center"/>
    </xf>
    <xf numFmtId="0" fontId="2" fillId="0" borderId="3" xfId="0" applyFont="1" applyBorder="1" applyAlignment="1">
      <alignment vertical="center"/>
    </xf>
    <xf numFmtId="0" fontId="2" fillId="0" borderId="9" xfId="0" applyFont="1" applyBorder="1" applyAlignment="1">
      <alignment vertical="center"/>
    </xf>
    <xf numFmtId="0" fontId="2" fillId="0" borderId="0" xfId="0" applyFont="1" applyAlignment="1">
      <alignment horizontal="left" vertical="center"/>
    </xf>
    <xf numFmtId="0" fontId="2" fillId="0" borderId="1"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center" vertical="center" shrinkToFit="1"/>
    </xf>
    <xf numFmtId="0" fontId="3" fillId="0" borderId="0" xfId="0" applyFont="1" applyBorder="1" applyAlignment="1"/>
    <xf numFmtId="0" fontId="12" fillId="0" borderId="0" xfId="0" applyFont="1" applyBorder="1" applyAlignment="1">
      <alignment vertical="center" wrapText="1"/>
    </xf>
    <xf numFmtId="0" fontId="12" fillId="0" borderId="0" xfId="0" applyFont="1" applyBorder="1" applyAlignment="1">
      <alignment vertical="center"/>
    </xf>
    <xf numFmtId="0" fontId="8" fillId="0" borderId="0" xfId="0" applyFont="1" applyBorder="1" applyAlignment="1"/>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3" fillId="0" borderId="0" xfId="0" applyFont="1" applyAlignment="1">
      <alignment horizontal="left"/>
    </xf>
    <xf numFmtId="0" fontId="2" fillId="0" borderId="2" xfId="0" applyFont="1" applyBorder="1" applyAlignment="1">
      <alignment horizontal="center" vertical="center" shrinkToFit="1"/>
    </xf>
    <xf numFmtId="178" fontId="2" fillId="0" borderId="0" xfId="0" applyNumberFormat="1" applyFont="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Alignment="1">
      <alignment horizontal="left" vertical="center"/>
    </xf>
    <xf numFmtId="0" fontId="10" fillId="0" borderId="0" xfId="0" applyFont="1"/>
    <xf numFmtId="0" fontId="10" fillId="0" borderId="0" xfId="0" applyFont="1" applyAlignment="1">
      <alignment vertical="center"/>
    </xf>
    <xf numFmtId="0" fontId="6" fillId="0" borderId="0" xfId="0" applyFont="1" applyAlignment="1">
      <alignment vertical="center"/>
    </xf>
    <xf numFmtId="0" fontId="14" fillId="0" borderId="0" xfId="0" applyFont="1" applyAlignment="1">
      <alignment vertical="center"/>
    </xf>
    <xf numFmtId="49" fontId="10" fillId="0" borderId="0" xfId="0" applyNumberFormat="1" applyFont="1" applyAlignment="1">
      <alignment vertical="center"/>
    </xf>
    <xf numFmtId="49" fontId="3" fillId="0" borderId="0" xfId="0" applyNumberFormat="1" applyFont="1" applyAlignment="1">
      <alignment vertical="center"/>
    </xf>
    <xf numFmtId="49" fontId="3" fillId="0" borderId="0" xfId="0" applyNumberFormat="1" applyFont="1" applyBorder="1" applyAlignment="1">
      <alignmen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178" fontId="3" fillId="0" borderId="23" xfId="0" applyNumberFormat="1" applyFont="1" applyBorder="1" applyAlignment="1">
      <alignment horizontal="center" vertical="center" wrapText="1"/>
    </xf>
    <xf numFmtId="178" fontId="3" fillId="0" borderId="23" xfId="0" applyNumberFormat="1"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pplyAlignment="1">
      <alignment horizontal="center" vertical="center" wrapText="1"/>
    </xf>
    <xf numFmtId="49" fontId="3" fillId="0" borderId="24" xfId="0" applyNumberFormat="1" applyFont="1" applyBorder="1" applyAlignment="1">
      <alignment horizontal="center" vertical="center"/>
    </xf>
    <xf numFmtId="49" fontId="3" fillId="0" borderId="25" xfId="0" applyNumberFormat="1" applyFont="1" applyBorder="1" applyAlignment="1">
      <alignment horizontal="center" vertical="center"/>
    </xf>
    <xf numFmtId="0" fontId="3" fillId="0" borderId="25" xfId="0" applyFont="1" applyBorder="1" applyAlignment="1">
      <alignment horizontal="center" vertical="center"/>
    </xf>
    <xf numFmtId="178" fontId="3" fillId="0" borderId="25" xfId="0" applyNumberFormat="1" applyFont="1" applyBorder="1" applyAlignment="1">
      <alignment horizontal="center" vertical="center"/>
    </xf>
    <xf numFmtId="0" fontId="3" fillId="0" borderId="0" xfId="0" applyFont="1" applyBorder="1" applyAlignment="1">
      <alignment horizontal="left" vertical="center"/>
    </xf>
    <xf numFmtId="49" fontId="3" fillId="0" borderId="0" xfId="0" applyNumberFormat="1" applyFont="1" applyBorder="1" applyAlignment="1">
      <alignment horizontal="lef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xf>
    <xf numFmtId="49" fontId="4" fillId="0" borderId="0" xfId="0" applyNumberFormat="1" applyFont="1" applyBorder="1" applyAlignment="1">
      <alignment horizontal="center" vertical="center"/>
    </xf>
    <xf numFmtId="49" fontId="10" fillId="0" borderId="0" xfId="0" applyNumberFormat="1" applyFont="1" applyBorder="1" applyAlignment="1">
      <alignment horizontal="center" vertical="center"/>
    </xf>
    <xf numFmtId="0" fontId="10" fillId="0" borderId="0" xfId="0" applyFont="1" applyBorder="1"/>
    <xf numFmtId="49" fontId="10" fillId="0" borderId="0" xfId="0" applyNumberFormat="1" applyFont="1" applyBorder="1" applyAlignment="1">
      <alignment vertical="top"/>
    </xf>
    <xf numFmtId="0" fontId="10" fillId="0" borderId="0" xfId="0" applyFont="1" applyBorder="1" applyAlignment="1">
      <alignment vertical="center"/>
    </xf>
    <xf numFmtId="49" fontId="10" fillId="0" borderId="0" xfId="0" applyNumberFormat="1" applyFont="1" applyBorder="1" applyAlignment="1">
      <alignment vertical="center"/>
    </xf>
    <xf numFmtId="49" fontId="10" fillId="0" borderId="0" xfId="0" applyNumberFormat="1" applyFont="1"/>
    <xf numFmtId="0" fontId="10" fillId="0" borderId="0" xfId="0" applyFont="1" applyAlignment="1">
      <alignment horizontal="center"/>
    </xf>
    <xf numFmtId="49" fontId="10" fillId="0" borderId="0" xfId="0" applyNumberFormat="1" applyFont="1" applyAlignment="1">
      <alignment horizontal="right" vertical="center"/>
    </xf>
    <xf numFmtId="0" fontId="10" fillId="0" borderId="0" xfId="0" applyFont="1" applyAlignment="1">
      <alignment horizontal="center" vertical="center"/>
    </xf>
    <xf numFmtId="0" fontId="10" fillId="0" borderId="0" xfId="0" applyFont="1" applyAlignment="1">
      <alignment horizontal="left" vertical="center"/>
    </xf>
    <xf numFmtId="0" fontId="3" fillId="0" borderId="22" xfId="0" applyFont="1" applyBorder="1" applyAlignment="1">
      <alignment horizontal="center" vertical="center" shrinkToFit="1"/>
    </xf>
    <xf numFmtId="49" fontId="3" fillId="0" borderId="0" xfId="0" applyNumberFormat="1" applyFont="1" applyBorder="1" applyAlignment="1">
      <alignment horizontal="center" vertical="center"/>
    </xf>
    <xf numFmtId="178"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5" fillId="0" borderId="0" xfId="0" applyFont="1" applyAlignment="1">
      <alignment vertical="center"/>
    </xf>
    <xf numFmtId="49" fontId="4" fillId="0" borderId="0" xfId="0"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5" fillId="0" borderId="0" xfId="0" applyFont="1" applyAlignment="1">
      <alignment vertical="center"/>
    </xf>
    <xf numFmtId="0" fontId="4"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Border="1" applyAlignment="1">
      <alignment horizontal="left" vertical="center"/>
    </xf>
    <xf numFmtId="0" fontId="3" fillId="0" borderId="0" xfId="0" applyFont="1" applyBorder="1" applyAlignment="1">
      <alignment horizontal="center" vertical="center"/>
    </xf>
    <xf numFmtId="0" fontId="20" fillId="0" borderId="0" xfId="0" applyFont="1"/>
    <xf numFmtId="0" fontId="20" fillId="0" borderId="0" xfId="0" applyFont="1" applyAlignment="1">
      <alignment horizontal="center"/>
    </xf>
    <xf numFmtId="0" fontId="16" fillId="0" borderId="0" xfId="0" applyFont="1" applyAlignment="1">
      <alignment horizontal="center"/>
    </xf>
    <xf numFmtId="0" fontId="18" fillId="0" borderId="0" xfId="0" applyFont="1" applyAlignment="1">
      <alignment horizontal="center"/>
    </xf>
    <xf numFmtId="0" fontId="16" fillId="0" borderId="0" xfId="0" applyFont="1"/>
    <xf numFmtId="0" fontId="18" fillId="0" borderId="26" xfId="0" applyFont="1" applyBorder="1" applyAlignment="1">
      <alignment horizontal="center" vertical="center"/>
    </xf>
    <xf numFmtId="0" fontId="20" fillId="0" borderId="0" xfId="0" applyFont="1" applyAlignment="1">
      <alignment vertical="center"/>
    </xf>
    <xf numFmtId="0" fontId="20" fillId="0" borderId="27" xfId="0" applyFont="1" applyBorder="1" applyAlignment="1">
      <alignment vertical="center"/>
    </xf>
    <xf numFmtId="0" fontId="20" fillId="0" borderId="30" xfId="0" applyFont="1" applyBorder="1" applyAlignment="1">
      <alignment vertical="center"/>
    </xf>
    <xf numFmtId="0" fontId="17" fillId="0" borderId="0" xfId="0" applyFont="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20" fillId="0" borderId="0" xfId="0" applyFont="1" applyAlignment="1">
      <alignment horizontal="center" vertical="center"/>
    </xf>
    <xf numFmtId="0" fontId="24" fillId="0" borderId="0" xfId="0" applyFont="1" applyBorder="1" applyAlignment="1">
      <alignment horizontal="distributed" vertical="distributed"/>
    </xf>
    <xf numFmtId="0" fontId="24" fillId="0" borderId="0" xfId="0" applyFont="1" applyBorder="1" applyAlignment="1">
      <alignment vertical="center"/>
    </xf>
    <xf numFmtId="0" fontId="24" fillId="0" borderId="30" xfId="0" applyFont="1" applyBorder="1" applyAlignment="1">
      <alignment vertical="center"/>
    </xf>
    <xf numFmtId="0" fontId="24" fillId="0" borderId="0" xfId="0" applyFont="1" applyBorder="1" applyAlignment="1">
      <alignment horizontal="distributed" vertical="center"/>
    </xf>
    <xf numFmtId="0" fontId="2" fillId="0" borderId="35" xfId="0" applyFont="1" applyBorder="1" applyAlignment="1">
      <alignment vertical="center"/>
    </xf>
    <xf numFmtId="0" fontId="24" fillId="0" borderId="36" xfId="0" applyFont="1" applyBorder="1" applyAlignment="1">
      <alignment horizontal="right" vertical="center"/>
    </xf>
    <xf numFmtId="0" fontId="24" fillId="0" borderId="36" xfId="0" applyFont="1" applyBorder="1" applyAlignment="1">
      <alignment horizontal="center" vertical="center"/>
    </xf>
    <xf numFmtId="0" fontId="24" fillId="0" borderId="0" xfId="0" applyFont="1" applyBorder="1" applyAlignment="1">
      <alignment horizontal="center" vertical="center"/>
    </xf>
    <xf numFmtId="0" fontId="24" fillId="0" borderId="37" xfId="0" applyFont="1" applyBorder="1" applyAlignment="1">
      <alignment horizontal="center" vertical="center"/>
    </xf>
    <xf numFmtId="0" fontId="20" fillId="0" borderId="38" xfId="0" applyFont="1" applyBorder="1" applyAlignment="1">
      <alignment vertical="center"/>
    </xf>
    <xf numFmtId="0" fontId="24" fillId="0" borderId="26" xfId="0" applyFont="1" applyBorder="1" applyAlignment="1">
      <alignment vertical="center"/>
    </xf>
    <xf numFmtId="0" fontId="24" fillId="0" borderId="38" xfId="0" applyFont="1" applyBorder="1" applyAlignment="1">
      <alignment vertical="center"/>
    </xf>
    <xf numFmtId="0" fontId="24" fillId="0" borderId="26" xfId="0" applyFont="1" applyBorder="1" applyAlignment="1">
      <alignment horizontal="distributed" vertical="center"/>
    </xf>
    <xf numFmtId="0" fontId="2" fillId="0" borderId="39" xfId="0" applyFont="1" applyBorder="1" applyAlignment="1">
      <alignment vertical="center"/>
    </xf>
    <xf numFmtId="0" fontId="2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horizontal="center" vertical="center"/>
    </xf>
    <xf numFmtId="0" fontId="3" fillId="0" borderId="0" xfId="0" quotePrefix="1" applyFont="1" applyAlignment="1"/>
    <xf numFmtId="0" fontId="17" fillId="0" borderId="0" xfId="0" applyFont="1" applyAlignment="1">
      <alignment horizontal="center" vertical="center"/>
    </xf>
    <xf numFmtId="0" fontId="18" fillId="0" borderId="0" xfId="0" applyFont="1" applyAlignment="1">
      <alignment horizontal="center" vertical="center"/>
    </xf>
    <xf numFmtId="0" fontId="24" fillId="0" borderId="0" xfId="0" applyFont="1" applyAlignment="1">
      <alignment horizontal="center" vertical="center"/>
    </xf>
    <xf numFmtId="0" fontId="24" fillId="0" borderId="0" xfId="0" applyFont="1" applyAlignment="1">
      <alignment horizontal="left" vertical="center"/>
    </xf>
    <xf numFmtId="0" fontId="24" fillId="0" borderId="34" xfId="0" applyFont="1" applyBorder="1" applyAlignment="1">
      <alignment horizontal="center" vertical="center"/>
    </xf>
    <xf numFmtId="0" fontId="24" fillId="0" borderId="26" xfId="0" applyFont="1" applyBorder="1" applyAlignment="1">
      <alignment horizontal="center" vertical="center"/>
    </xf>
    <xf numFmtId="0" fontId="24" fillId="0" borderId="0" xfId="0" applyFont="1" applyBorder="1" applyAlignment="1">
      <alignment horizontal="left" vertical="center" wrapText="1"/>
    </xf>
    <xf numFmtId="0" fontId="24" fillId="0" borderId="0" xfId="0" applyFont="1" applyBorder="1" applyAlignment="1">
      <alignment horizontal="left" vertical="center"/>
    </xf>
    <xf numFmtId="0" fontId="24" fillId="0" borderId="0" xfId="0" applyFont="1" applyFill="1" applyBorder="1" applyAlignment="1">
      <alignment horizontal="left" vertical="center"/>
    </xf>
    <xf numFmtId="0" fontId="24" fillId="0" borderId="0" xfId="0" applyFont="1" applyBorder="1" applyAlignment="1">
      <alignment horizontal="center" vertical="center"/>
    </xf>
    <xf numFmtId="0" fontId="24" fillId="0" borderId="0" xfId="0" applyFont="1" applyBorder="1" applyAlignment="1">
      <alignment horizontal="distributed" vertical="distributed"/>
    </xf>
    <xf numFmtId="0" fontId="24" fillId="0" borderId="37" xfId="0" applyFont="1" applyBorder="1" applyAlignment="1">
      <alignment horizontal="center" vertical="center"/>
    </xf>
    <xf numFmtId="0" fontId="24" fillId="0" borderId="36" xfId="0" applyFont="1" applyBorder="1" applyAlignment="1">
      <alignment horizontal="center" vertical="center"/>
    </xf>
    <xf numFmtId="0" fontId="20" fillId="0" borderId="36" xfId="0" applyFont="1" applyBorder="1" applyAlignment="1">
      <alignment horizontal="center" vertical="center"/>
    </xf>
    <xf numFmtId="0" fontId="18" fillId="0" borderId="0" xfId="0" applyFont="1" applyAlignment="1">
      <alignment horizontal="center"/>
    </xf>
    <xf numFmtId="0" fontId="22" fillId="0" borderId="0" xfId="0" applyFont="1" applyBorder="1" applyAlignment="1">
      <alignment horizontal="center" vertical="center"/>
    </xf>
    <xf numFmtId="0" fontId="23" fillId="0" borderId="28" xfId="0" applyFont="1" applyBorder="1" applyAlignment="1">
      <alignment horizontal="center" vertical="center"/>
    </xf>
    <xf numFmtId="0" fontId="23" fillId="0" borderId="29" xfId="0" applyFont="1" applyBorder="1" applyAlignment="1">
      <alignment horizontal="center" vertical="center"/>
    </xf>
    <xf numFmtId="0" fontId="17" fillId="0" borderId="0"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3" fillId="0" borderId="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5" xfId="0" applyFont="1" applyBorder="1" applyAlignment="1">
      <alignment horizontal="center" vertical="center"/>
    </xf>
    <xf numFmtId="0" fontId="2" fillId="0" borderId="2" xfId="0" applyFont="1" applyBorder="1" applyAlignment="1">
      <alignment horizontal="center" vertical="center"/>
    </xf>
    <xf numFmtId="38" fontId="2" fillId="0" borderId="4" xfId="1" applyFont="1" applyBorder="1" applyAlignment="1">
      <alignment horizontal="center" vertical="center"/>
    </xf>
    <xf numFmtId="38" fontId="2" fillId="0" borderId="5" xfId="1" applyFont="1" applyBorder="1" applyAlignment="1">
      <alignment horizontal="center" vertical="center"/>
    </xf>
    <xf numFmtId="38" fontId="2" fillId="0" borderId="14" xfId="1" applyFont="1" applyBorder="1" applyAlignment="1">
      <alignment horizontal="center" vertical="center"/>
    </xf>
    <xf numFmtId="38" fontId="2" fillId="0" borderId="6" xfId="1" applyFont="1" applyBorder="1" applyAlignment="1">
      <alignment horizontal="center" vertical="center"/>
    </xf>
    <xf numFmtId="38" fontId="2" fillId="0" borderId="0" xfId="1" applyFont="1" applyBorder="1" applyAlignment="1">
      <alignment horizontal="center" vertical="center"/>
    </xf>
    <xf numFmtId="38" fontId="2" fillId="0" borderId="7" xfId="1" applyFont="1" applyBorder="1" applyAlignment="1">
      <alignment horizontal="center" vertical="center"/>
    </xf>
    <xf numFmtId="38" fontId="2" fillId="0" borderId="3" xfId="1" applyFont="1" applyBorder="1" applyAlignment="1">
      <alignment horizontal="center" vertical="center"/>
    </xf>
    <xf numFmtId="38" fontId="2" fillId="0" borderId="8" xfId="1" applyFont="1" applyBorder="1" applyAlignment="1">
      <alignment horizontal="center" vertical="center"/>
    </xf>
    <xf numFmtId="38" fontId="2" fillId="0" borderId="9" xfId="1" applyFont="1" applyBorder="1" applyAlignment="1">
      <alignment horizontal="center" vertical="center"/>
    </xf>
    <xf numFmtId="0" fontId="2" fillId="0" borderId="6" xfId="0" applyFont="1" applyBorder="1" applyAlignment="1">
      <alignment horizontal="distributed" vertical="center"/>
    </xf>
    <xf numFmtId="0" fontId="2" fillId="0" borderId="0" xfId="0" applyFont="1" applyBorder="1" applyAlignment="1">
      <alignment horizontal="distributed" vertical="center"/>
    </xf>
    <xf numFmtId="0" fontId="2" fillId="0" borderId="8" xfId="0" applyFont="1" applyBorder="1" applyAlignment="1">
      <alignment horizontal="distributed"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14" xfId="0" applyFont="1" applyBorder="1" applyAlignment="1">
      <alignment horizontal="left" vertical="center"/>
    </xf>
    <xf numFmtId="0" fontId="2" fillId="0" borderId="0" xfId="0" applyFont="1" applyBorder="1" applyAlignment="1">
      <alignment vertical="center"/>
    </xf>
    <xf numFmtId="0" fontId="14" fillId="0" borderId="5" xfId="0" applyFont="1" applyBorder="1" applyAlignment="1">
      <alignment horizontal="center" vertical="center"/>
    </xf>
    <xf numFmtId="0" fontId="2" fillId="0" borderId="5" xfId="0" applyFont="1" applyBorder="1" applyAlignment="1">
      <alignment horizontal="distributed" vertical="center"/>
    </xf>
    <xf numFmtId="178" fontId="2" fillId="0" borderId="8" xfId="0" applyNumberFormat="1" applyFont="1" applyBorder="1" applyAlignment="1">
      <alignment horizontal="center" vertical="center"/>
    </xf>
    <xf numFmtId="0" fontId="2" fillId="0" borderId="1" xfId="0" applyFont="1" applyBorder="1" applyAlignment="1">
      <alignment horizontal="distributed" vertical="center"/>
    </xf>
    <xf numFmtId="0" fontId="2" fillId="0" borderId="0" xfId="0" applyFont="1" applyFill="1" applyBorder="1" applyAlignment="1">
      <alignment horizontal="distributed" vertical="center"/>
    </xf>
    <xf numFmtId="178" fontId="2" fillId="0" borderId="1" xfId="0" applyNumberFormat="1" applyFont="1" applyBorder="1" applyAlignment="1">
      <alignment horizontal="center" vertical="center"/>
    </xf>
    <xf numFmtId="0" fontId="16"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shrinkToFit="1"/>
    </xf>
    <xf numFmtId="176" fontId="2" fillId="0" borderId="0"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14"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9"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14" xfId="0"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0"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0" xfId="0" applyFont="1" applyAlignment="1">
      <alignment horizontal="distributed" vertical="center"/>
    </xf>
    <xf numFmtId="0" fontId="2" fillId="0" borderId="0" xfId="0" applyFont="1" applyAlignment="1">
      <alignment horizontal="left" vertical="center"/>
    </xf>
    <xf numFmtId="0" fontId="2" fillId="0" borderId="1" xfId="0" applyFont="1" applyBorder="1" applyAlignment="1">
      <alignment horizontal="left" vertical="center"/>
    </xf>
    <xf numFmtId="176"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horizontal="center" vertical="center" shrinkToFit="1"/>
    </xf>
    <xf numFmtId="0" fontId="2" fillId="0" borderId="0" xfId="0" applyFont="1" applyAlignment="1">
      <alignment vertical="center"/>
    </xf>
    <xf numFmtId="0" fontId="2" fillId="0" borderId="15"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2" xfId="0" applyNumberFormat="1" applyFont="1" applyBorder="1" applyAlignment="1">
      <alignment horizontal="center" vertical="center"/>
    </xf>
    <xf numFmtId="176" fontId="2" fillId="0" borderId="15"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0" xfId="0" applyNumberFormat="1" applyFont="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horizontal="center" vertical="center"/>
    </xf>
    <xf numFmtId="176" fontId="2" fillId="0" borderId="19" xfId="0" applyNumberFormat="1" applyFont="1" applyBorder="1" applyAlignment="1">
      <alignment horizontal="center" vertical="center"/>
    </xf>
    <xf numFmtId="177" fontId="2" fillId="0" borderId="15" xfId="0" applyNumberFormat="1" applyFont="1" applyBorder="1" applyAlignment="1">
      <alignment horizontal="center" vertical="center"/>
    </xf>
    <xf numFmtId="177" fontId="2" fillId="0" borderId="1" xfId="0" applyNumberFormat="1" applyFont="1" applyBorder="1" applyAlignment="1">
      <alignment horizontal="center" vertical="center"/>
    </xf>
    <xf numFmtId="177" fontId="2" fillId="0" borderId="19" xfId="0" applyNumberFormat="1" applyFont="1" applyBorder="1" applyAlignment="1">
      <alignment horizontal="center" vertical="center"/>
    </xf>
    <xf numFmtId="0" fontId="2" fillId="0" borderId="19" xfId="0" applyFont="1" applyBorder="1" applyAlignment="1">
      <alignment horizontal="center" vertical="center"/>
    </xf>
    <xf numFmtId="0" fontId="2" fillId="0" borderId="0" xfId="0" applyFont="1" applyBorder="1" applyAlignment="1">
      <alignment horizontal="left" vertical="center"/>
    </xf>
    <xf numFmtId="0" fontId="2" fillId="0" borderId="11" xfId="0" applyFont="1" applyBorder="1" applyAlignment="1">
      <alignment horizontal="center" vertical="center"/>
    </xf>
    <xf numFmtId="177" fontId="2" fillId="0" borderId="15" xfId="0" applyNumberFormat="1" applyFont="1" applyBorder="1" applyAlignment="1">
      <alignment horizontal="center" vertical="center" shrinkToFit="1"/>
    </xf>
    <xf numFmtId="177" fontId="2" fillId="0" borderId="1" xfId="0" applyNumberFormat="1" applyFont="1" applyBorder="1" applyAlignment="1">
      <alignment horizontal="center" vertical="center" shrinkToFit="1"/>
    </xf>
    <xf numFmtId="177" fontId="2" fillId="0" borderId="19" xfId="0" applyNumberFormat="1" applyFont="1" applyBorder="1" applyAlignment="1">
      <alignment horizontal="center" vertical="center" shrinkToFit="1"/>
    </xf>
    <xf numFmtId="176" fontId="2" fillId="0" borderId="20" xfId="0" applyNumberFormat="1" applyFont="1" applyBorder="1" applyAlignment="1">
      <alignment horizontal="center" vertical="center"/>
    </xf>
    <xf numFmtId="176" fontId="2" fillId="0" borderId="17" xfId="0" applyNumberFormat="1" applyFont="1" applyBorder="1" applyAlignment="1">
      <alignment horizontal="center" vertical="center"/>
    </xf>
    <xf numFmtId="176" fontId="2" fillId="0" borderId="21" xfId="0" applyNumberFormat="1" applyFont="1" applyBorder="1" applyAlignment="1">
      <alignment horizontal="center" vertical="center"/>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20" xfId="0" applyFont="1" applyBorder="1" applyAlignment="1">
      <alignment horizontal="center" vertical="center"/>
    </xf>
    <xf numFmtId="0" fontId="2" fillId="0" borderId="18" xfId="0" applyFont="1" applyBorder="1" applyAlignment="1">
      <alignment horizontal="center" vertical="center"/>
    </xf>
    <xf numFmtId="177" fontId="2" fillId="0" borderId="20" xfId="0" applyNumberFormat="1" applyFont="1" applyBorder="1" applyAlignment="1">
      <alignment horizontal="center" vertical="center"/>
    </xf>
    <xf numFmtId="177" fontId="2" fillId="0" borderId="17" xfId="0" applyNumberFormat="1" applyFont="1" applyBorder="1" applyAlignment="1">
      <alignment horizontal="center" vertical="center"/>
    </xf>
    <xf numFmtId="177" fontId="2" fillId="0" borderId="21"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110404</xdr:colOff>
      <xdr:row>29</xdr:row>
      <xdr:rowOff>66675</xdr:rowOff>
    </xdr:from>
    <xdr:to>
      <xdr:col>9</xdr:col>
      <xdr:colOff>206404</xdr:colOff>
      <xdr:row>40</xdr:row>
      <xdr:rowOff>105473</xdr:rowOff>
    </xdr:to>
    <xdr:cxnSp macro="">
      <xdr:nvCxnSpPr>
        <xdr:cNvPr id="213" name="直線コネクタ 212">
          <a:extLst>
            <a:ext uri="{FF2B5EF4-FFF2-40B4-BE49-F238E27FC236}">
              <a16:creationId xmlns:a16="http://schemas.microsoft.com/office/drawing/2014/main" id="{00000000-0008-0000-0200-0000D5000000}"/>
            </a:ext>
          </a:extLst>
        </xdr:cNvPr>
        <xdr:cNvCxnSpPr/>
      </xdr:nvCxnSpPr>
      <xdr:spPr>
        <a:xfrm flipV="1">
          <a:off x="1882054" y="5353050"/>
          <a:ext cx="1620000" cy="1610423"/>
        </a:xfrm>
        <a:prstGeom prst="line">
          <a:avLst/>
        </a:prstGeom>
        <a:ln w="28575" cmpd="db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249695</xdr:colOff>
      <xdr:row>34</xdr:row>
      <xdr:rowOff>74349</xdr:rowOff>
    </xdr:from>
    <xdr:to>
      <xdr:col>10</xdr:col>
      <xdr:colOff>186695</xdr:colOff>
      <xdr:row>34</xdr:row>
      <xdr:rowOff>74349</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2783345" y="6075099"/>
          <a:ext cx="108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189644</xdr:colOff>
      <xdr:row>32</xdr:row>
      <xdr:rowOff>5507</xdr:rowOff>
    </xdr:from>
    <xdr:to>
      <xdr:col>10</xdr:col>
      <xdr:colOff>189644</xdr:colOff>
      <xdr:row>34</xdr:row>
      <xdr:rowOff>79757</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rot="-5400000">
          <a:off x="3686294" y="5900507"/>
          <a:ext cx="36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109598</xdr:colOff>
      <xdr:row>26</xdr:row>
      <xdr:rowOff>157384</xdr:rowOff>
    </xdr:from>
    <xdr:to>
      <xdr:col>15</xdr:col>
      <xdr:colOff>235598</xdr:colOff>
      <xdr:row>26</xdr:row>
      <xdr:rowOff>157384</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rot="960000">
          <a:off x="5691248" y="4919884"/>
          <a:ext cx="126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147639</xdr:colOff>
      <xdr:row>26</xdr:row>
      <xdr:rowOff>122239</xdr:rowOff>
    </xdr:from>
    <xdr:to>
      <xdr:col>15</xdr:col>
      <xdr:colOff>147639</xdr:colOff>
      <xdr:row>27</xdr:row>
      <xdr:rowOff>39739</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rot="-2700000" flipH="1" flipV="1">
          <a:off x="5729289" y="4884739"/>
          <a:ext cx="0" cy="108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471485</xdr:colOff>
      <xdr:row>44</xdr:row>
      <xdr:rowOff>257175</xdr:rowOff>
    </xdr:from>
    <xdr:to>
      <xdr:col>7</xdr:col>
      <xdr:colOff>615485</xdr:colOff>
      <xdr:row>44</xdr:row>
      <xdr:rowOff>257175</xdr:rowOff>
    </xdr:to>
    <xdr:cxnSp macro="">
      <xdr:nvCxnSpPr>
        <xdr:cNvPr id="218" name="直線コネクタ 217">
          <a:extLst>
            <a:ext uri="{FF2B5EF4-FFF2-40B4-BE49-F238E27FC236}">
              <a16:creationId xmlns:a16="http://schemas.microsoft.com/office/drawing/2014/main" id="{00000000-0008-0000-0200-0000DA000000}"/>
            </a:ext>
          </a:extLst>
        </xdr:cNvPr>
        <xdr:cNvCxnSpPr/>
      </xdr:nvCxnSpPr>
      <xdr:spPr>
        <a:xfrm>
          <a:off x="2919410" y="7572375"/>
          <a:ext cx="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515397</xdr:colOff>
      <xdr:row>42</xdr:row>
      <xdr:rowOff>72199</xdr:rowOff>
    </xdr:from>
    <xdr:to>
      <xdr:col>7</xdr:col>
      <xdr:colOff>551397</xdr:colOff>
      <xdr:row>42</xdr:row>
      <xdr:rowOff>72199</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flipV="1">
          <a:off x="2915697" y="7215949"/>
          <a:ext cx="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114815</xdr:colOff>
      <xdr:row>28</xdr:row>
      <xdr:rowOff>56535</xdr:rowOff>
    </xdr:from>
    <xdr:to>
      <xdr:col>11</xdr:col>
      <xdr:colOff>82814</xdr:colOff>
      <xdr:row>30</xdr:row>
      <xdr:rowOff>33353</xdr:rowOff>
    </xdr:to>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rot="18900000">
          <a:off x="2648465" y="5200035"/>
          <a:ext cx="1491999" cy="2625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900">
              <a:latin typeface="ＭＳ ゴシック" pitchFamily="49" charset="-128"/>
              <a:ea typeface="ＭＳ ゴシック" pitchFamily="49" charset="-128"/>
            </a:rPr>
            <a:t>DIP</a:t>
          </a:r>
          <a:r>
            <a:rPr kumimoji="1" lang="el-GR" altLang="ja-JP" sz="900">
              <a:latin typeface="ＭＳ ゴシック" pitchFamily="49" charset="-128"/>
              <a:ea typeface="ＭＳ ゴシック" pitchFamily="49" charset="-128"/>
            </a:rPr>
            <a:t>φ</a:t>
          </a:r>
          <a:r>
            <a:rPr kumimoji="1" lang="en-US" altLang="ja-JP" sz="900">
              <a:latin typeface="ＭＳ ゴシック" pitchFamily="49" charset="-128"/>
              <a:ea typeface="ＭＳ ゴシック" pitchFamily="49" charset="-128"/>
            </a:rPr>
            <a:t>100</a:t>
          </a:r>
          <a:r>
            <a:rPr kumimoji="1" lang="ja-JP" altLang="en-US" sz="900">
              <a:latin typeface="ＭＳ ゴシック" pitchFamily="49" charset="-128"/>
              <a:ea typeface="ＭＳ ゴシック" pitchFamily="49" charset="-128"/>
            </a:rPr>
            <a:t>　</a:t>
          </a:r>
          <a:r>
            <a:rPr kumimoji="1" lang="en-US" altLang="ja-JP" sz="900">
              <a:latin typeface="ＭＳ ゴシック" pitchFamily="49" charset="-128"/>
              <a:ea typeface="ＭＳ ゴシック" pitchFamily="49" charset="-128"/>
            </a:rPr>
            <a:t>H=1.20m</a:t>
          </a:r>
          <a:endParaRPr kumimoji="1" lang="ja-JP" altLang="en-US" sz="900">
            <a:latin typeface="ＭＳ ゴシック" pitchFamily="49" charset="-128"/>
            <a:ea typeface="ＭＳ ゴシック" pitchFamily="49" charset="-128"/>
          </a:endParaRPr>
        </a:p>
      </xdr:txBody>
    </xdr:sp>
    <xdr:clientData/>
  </xdr:twoCellAnchor>
  <xdr:twoCellAnchor>
    <xdr:from>
      <xdr:col>15</xdr:col>
      <xdr:colOff>190515</xdr:colOff>
      <xdr:row>26</xdr:row>
      <xdr:rowOff>81233</xdr:rowOff>
    </xdr:from>
    <xdr:to>
      <xdr:col>15</xdr:col>
      <xdr:colOff>190515</xdr:colOff>
      <xdr:row>26</xdr:row>
      <xdr:rowOff>189233</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rot="-8100000">
          <a:off x="5718165" y="4897733"/>
          <a:ext cx="108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57903</xdr:colOff>
      <xdr:row>25</xdr:row>
      <xdr:rowOff>68386</xdr:rowOff>
    </xdr:from>
    <xdr:to>
      <xdr:col>20</xdr:col>
      <xdr:colOff>333903</xdr:colOff>
      <xdr:row>25</xdr:row>
      <xdr:rowOff>68386</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a:off x="6020553" y="4640386"/>
          <a:ext cx="180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268456</xdr:colOff>
      <xdr:row>24</xdr:row>
      <xdr:rowOff>162602</xdr:rowOff>
    </xdr:from>
    <xdr:to>
      <xdr:col>19</xdr:col>
      <xdr:colOff>268456</xdr:colOff>
      <xdr:row>25</xdr:row>
      <xdr:rowOff>8102</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flipH="1">
          <a:off x="7374106" y="4544102"/>
          <a:ext cx="0" cy="36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76196</xdr:colOff>
      <xdr:row>34</xdr:row>
      <xdr:rowOff>47615</xdr:rowOff>
    </xdr:from>
    <xdr:to>
      <xdr:col>9</xdr:col>
      <xdr:colOff>187321</xdr:colOff>
      <xdr:row>35</xdr:row>
      <xdr:rowOff>107146</xdr:rowOff>
    </xdr:to>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rot="21600000">
          <a:off x="2990846" y="6048365"/>
          <a:ext cx="492125"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l-GR" altLang="ja-JP" sz="800">
              <a:latin typeface="ＭＳ ゴシック" pitchFamily="49" charset="-128"/>
              <a:ea typeface="ＭＳ ゴシック" pitchFamily="49" charset="-128"/>
            </a:rPr>
            <a:t>φ</a:t>
          </a:r>
          <a:r>
            <a:rPr kumimoji="1" lang="en-US" altLang="ja-JP" sz="800">
              <a:latin typeface="ＭＳ ゴシック" pitchFamily="49" charset="-128"/>
              <a:ea typeface="ＭＳ ゴシック" pitchFamily="49" charset="-128"/>
            </a:rPr>
            <a:t>50</a:t>
          </a:r>
          <a:r>
            <a:rPr kumimoji="1" lang="ja-JP" altLang="en-US" sz="1000">
              <a:latin typeface="ＭＳ ゴシック" pitchFamily="49" charset="-128"/>
              <a:ea typeface="ＭＳ ゴシック" pitchFamily="49" charset="-128"/>
            </a:rPr>
            <a:t>　</a:t>
          </a:r>
        </a:p>
      </xdr:txBody>
    </xdr:sp>
    <xdr:clientData/>
  </xdr:twoCellAnchor>
  <xdr:twoCellAnchor>
    <xdr:from>
      <xdr:col>11</xdr:col>
      <xdr:colOff>185698</xdr:colOff>
      <xdr:row>30</xdr:row>
      <xdr:rowOff>122229</xdr:rowOff>
    </xdr:from>
    <xdr:to>
      <xdr:col>12</xdr:col>
      <xdr:colOff>198397</xdr:colOff>
      <xdr:row>32</xdr:row>
      <xdr:rowOff>39679</xdr:rowOff>
    </xdr:to>
    <xdr:sp macro="" textlink="">
      <xdr:nvSpPr>
        <xdr:cNvPr id="225" name="テキスト ボックス 224">
          <a:extLst>
            <a:ext uri="{FF2B5EF4-FFF2-40B4-BE49-F238E27FC236}">
              <a16:creationId xmlns:a16="http://schemas.microsoft.com/office/drawing/2014/main" id="{00000000-0008-0000-0200-0000E1000000}"/>
            </a:ext>
          </a:extLst>
        </xdr:cNvPr>
        <xdr:cNvSpPr txBox="1"/>
      </xdr:nvSpPr>
      <xdr:spPr>
        <a:xfrm rot="21600000">
          <a:off x="4243348" y="5551479"/>
          <a:ext cx="393699"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800">
              <a:latin typeface="ＭＳ ゴシック" pitchFamily="49" charset="-128"/>
              <a:ea typeface="ＭＳ ゴシック" pitchFamily="49" charset="-128"/>
            </a:rPr>
            <a:t>3.0</a:t>
          </a:r>
          <a:r>
            <a:rPr kumimoji="1" lang="ja-JP" altLang="en-US" sz="1000">
              <a:latin typeface="ＭＳ ゴシック" pitchFamily="49" charset="-128"/>
              <a:ea typeface="ＭＳ ゴシック" pitchFamily="49" charset="-128"/>
            </a:rPr>
            <a:t>　</a:t>
          </a:r>
        </a:p>
      </xdr:txBody>
    </xdr:sp>
    <xdr:clientData/>
  </xdr:twoCellAnchor>
  <xdr:twoCellAnchor>
    <xdr:from>
      <xdr:col>22</xdr:col>
      <xdr:colOff>223834</xdr:colOff>
      <xdr:row>11</xdr:row>
      <xdr:rowOff>30149</xdr:rowOff>
    </xdr:from>
    <xdr:to>
      <xdr:col>23</xdr:col>
      <xdr:colOff>61909</xdr:colOff>
      <xdr:row>13</xdr:row>
      <xdr:rowOff>138098</xdr:rowOff>
    </xdr:to>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rot="16200000">
          <a:off x="8385172" y="2117711"/>
          <a:ext cx="393699"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700">
              <a:latin typeface="ＭＳ ゴシック" pitchFamily="49" charset="-128"/>
              <a:ea typeface="ＭＳ ゴシック" pitchFamily="49" charset="-128"/>
            </a:rPr>
            <a:t>0.3</a:t>
          </a:r>
          <a:r>
            <a:rPr kumimoji="1" lang="ja-JP" altLang="en-US" sz="1000">
              <a:latin typeface="ＭＳ ゴシック" pitchFamily="49" charset="-128"/>
              <a:ea typeface="ＭＳ ゴシック" pitchFamily="49" charset="-128"/>
            </a:rPr>
            <a:t>　</a:t>
          </a:r>
        </a:p>
      </xdr:txBody>
    </xdr:sp>
    <xdr:clientData/>
  </xdr:twoCellAnchor>
  <xdr:twoCellAnchor>
    <xdr:from>
      <xdr:col>8</xdr:col>
      <xdr:colOff>176205</xdr:colOff>
      <xdr:row>33</xdr:row>
      <xdr:rowOff>47623</xdr:rowOff>
    </xdr:from>
    <xdr:to>
      <xdr:col>9</xdr:col>
      <xdr:colOff>188904</xdr:colOff>
      <xdr:row>34</xdr:row>
      <xdr:rowOff>107948</xdr:rowOff>
    </xdr:to>
    <xdr:sp macro="" textlink="">
      <xdr:nvSpPr>
        <xdr:cNvPr id="227" name="テキスト ボックス 226">
          <a:extLst>
            <a:ext uri="{FF2B5EF4-FFF2-40B4-BE49-F238E27FC236}">
              <a16:creationId xmlns:a16="http://schemas.microsoft.com/office/drawing/2014/main" id="{00000000-0008-0000-0200-0000E3000000}"/>
            </a:ext>
          </a:extLst>
        </xdr:cNvPr>
        <xdr:cNvSpPr txBox="1"/>
      </xdr:nvSpPr>
      <xdr:spPr>
        <a:xfrm rot="21600000">
          <a:off x="3090855" y="5905498"/>
          <a:ext cx="393699"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800">
              <a:latin typeface="ＭＳ ゴシック" pitchFamily="49" charset="-128"/>
              <a:ea typeface="ＭＳ ゴシック" pitchFamily="49" charset="-128"/>
            </a:rPr>
            <a:t>2.0</a:t>
          </a:r>
          <a:r>
            <a:rPr kumimoji="1" lang="ja-JP" altLang="en-US" sz="1000">
              <a:latin typeface="ＭＳ ゴシック" pitchFamily="49" charset="-128"/>
              <a:ea typeface="ＭＳ ゴシック" pitchFamily="49" charset="-128"/>
            </a:rPr>
            <a:t>　</a:t>
          </a:r>
        </a:p>
      </xdr:txBody>
    </xdr:sp>
    <xdr:clientData/>
  </xdr:twoCellAnchor>
  <xdr:twoCellAnchor>
    <xdr:from>
      <xdr:col>13</xdr:col>
      <xdr:colOff>196856</xdr:colOff>
      <xdr:row>28</xdr:row>
      <xdr:rowOff>96834</xdr:rowOff>
    </xdr:from>
    <xdr:to>
      <xdr:col>14</xdr:col>
      <xdr:colOff>209555</xdr:colOff>
      <xdr:row>30</xdr:row>
      <xdr:rowOff>14284</xdr:rowOff>
    </xdr:to>
    <xdr:sp macro="" textlink="">
      <xdr:nvSpPr>
        <xdr:cNvPr id="228" name="テキスト ボックス 227">
          <a:extLst>
            <a:ext uri="{FF2B5EF4-FFF2-40B4-BE49-F238E27FC236}">
              <a16:creationId xmlns:a16="http://schemas.microsoft.com/office/drawing/2014/main" id="{00000000-0008-0000-0200-0000E4000000}"/>
            </a:ext>
          </a:extLst>
        </xdr:cNvPr>
        <xdr:cNvSpPr txBox="1"/>
      </xdr:nvSpPr>
      <xdr:spPr>
        <a:xfrm rot="18900000">
          <a:off x="5016506" y="5240334"/>
          <a:ext cx="393699"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800">
              <a:latin typeface="ＭＳ ゴシック" pitchFamily="49" charset="-128"/>
              <a:ea typeface="ＭＳ ゴシック" pitchFamily="49" charset="-128"/>
            </a:rPr>
            <a:t>2.0</a:t>
          </a:r>
          <a:r>
            <a:rPr kumimoji="1" lang="ja-JP" altLang="en-US" sz="1000">
              <a:latin typeface="ＭＳ ゴシック" pitchFamily="49" charset="-128"/>
              <a:ea typeface="ＭＳ ゴシック" pitchFamily="49" charset="-128"/>
            </a:rPr>
            <a:t>　</a:t>
          </a:r>
        </a:p>
      </xdr:txBody>
    </xdr:sp>
    <xdr:clientData/>
  </xdr:twoCellAnchor>
  <xdr:twoCellAnchor>
    <xdr:from>
      <xdr:col>21</xdr:col>
      <xdr:colOff>123825</xdr:colOff>
      <xdr:row>10</xdr:row>
      <xdr:rowOff>76200</xdr:rowOff>
    </xdr:from>
    <xdr:to>
      <xdr:col>22</xdr:col>
      <xdr:colOff>136524</xdr:colOff>
      <xdr:row>11</xdr:row>
      <xdr:rowOff>136525</xdr:rowOff>
    </xdr:to>
    <xdr:sp macro="" textlink="">
      <xdr:nvSpPr>
        <xdr:cNvPr id="229" name="テキスト ボックス 228">
          <a:extLst>
            <a:ext uri="{FF2B5EF4-FFF2-40B4-BE49-F238E27FC236}">
              <a16:creationId xmlns:a16="http://schemas.microsoft.com/office/drawing/2014/main" id="{00000000-0008-0000-0200-0000E5000000}"/>
            </a:ext>
          </a:extLst>
        </xdr:cNvPr>
        <xdr:cNvSpPr txBox="1"/>
      </xdr:nvSpPr>
      <xdr:spPr>
        <a:xfrm rot="21600000">
          <a:off x="7991475" y="1933575"/>
          <a:ext cx="393699"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700">
              <a:latin typeface="ＭＳ ゴシック" pitchFamily="49" charset="-128"/>
              <a:ea typeface="ＭＳ ゴシック" pitchFamily="49" charset="-128"/>
            </a:rPr>
            <a:t>0.5</a:t>
          </a:r>
          <a:r>
            <a:rPr kumimoji="1" lang="ja-JP" altLang="en-US" sz="700">
              <a:latin typeface="ＭＳ ゴシック" pitchFamily="49" charset="-128"/>
              <a:ea typeface="ＭＳ ゴシック" pitchFamily="49" charset="-128"/>
            </a:rPr>
            <a:t>　</a:t>
          </a:r>
        </a:p>
      </xdr:txBody>
    </xdr:sp>
    <xdr:clientData/>
  </xdr:twoCellAnchor>
  <xdr:twoCellAnchor>
    <xdr:from>
      <xdr:col>9</xdr:col>
      <xdr:colOff>279397</xdr:colOff>
      <xdr:row>33</xdr:row>
      <xdr:rowOff>47616</xdr:rowOff>
    </xdr:from>
    <xdr:to>
      <xdr:col>10</xdr:col>
      <xdr:colOff>292096</xdr:colOff>
      <xdr:row>34</xdr:row>
      <xdr:rowOff>107941</xdr:rowOff>
    </xdr:to>
    <xdr:sp macro="" textlink="">
      <xdr:nvSpPr>
        <xdr:cNvPr id="230" name="テキスト ボックス 229">
          <a:extLst>
            <a:ext uri="{FF2B5EF4-FFF2-40B4-BE49-F238E27FC236}">
              <a16:creationId xmlns:a16="http://schemas.microsoft.com/office/drawing/2014/main" id="{00000000-0008-0000-0200-0000E6000000}"/>
            </a:ext>
          </a:extLst>
        </xdr:cNvPr>
        <xdr:cNvSpPr txBox="1"/>
      </xdr:nvSpPr>
      <xdr:spPr>
        <a:xfrm rot="21600000">
          <a:off x="3575047" y="5905491"/>
          <a:ext cx="393699"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700">
              <a:latin typeface="ＭＳ ゴシック" pitchFamily="49" charset="-128"/>
              <a:ea typeface="ＭＳ ゴシック" pitchFamily="49" charset="-128"/>
            </a:rPr>
            <a:t>0.5</a:t>
          </a:r>
          <a:r>
            <a:rPr kumimoji="1" lang="ja-JP" altLang="en-US" sz="1000">
              <a:latin typeface="ＭＳ ゴシック" pitchFamily="49" charset="-128"/>
              <a:ea typeface="ＭＳ ゴシック" pitchFamily="49" charset="-128"/>
            </a:rPr>
            <a:t>　</a:t>
          </a:r>
        </a:p>
      </xdr:txBody>
    </xdr:sp>
    <xdr:clientData/>
  </xdr:twoCellAnchor>
  <xdr:twoCellAnchor>
    <xdr:from>
      <xdr:col>10</xdr:col>
      <xdr:colOff>4765</xdr:colOff>
      <xdr:row>31</xdr:row>
      <xdr:rowOff>73034</xdr:rowOff>
    </xdr:from>
    <xdr:to>
      <xdr:col>10</xdr:col>
      <xdr:colOff>223840</xdr:colOff>
      <xdr:row>34</xdr:row>
      <xdr:rowOff>38108</xdr:rowOff>
    </xdr:to>
    <xdr:sp macro="" textlink="">
      <xdr:nvSpPr>
        <xdr:cNvPr id="231" name="テキスト ボックス 230">
          <a:extLst>
            <a:ext uri="{FF2B5EF4-FFF2-40B4-BE49-F238E27FC236}">
              <a16:creationId xmlns:a16="http://schemas.microsoft.com/office/drawing/2014/main" id="{00000000-0008-0000-0200-0000E7000000}"/>
            </a:ext>
          </a:extLst>
        </xdr:cNvPr>
        <xdr:cNvSpPr txBox="1"/>
      </xdr:nvSpPr>
      <xdr:spPr>
        <a:xfrm rot="16200000">
          <a:off x="3594103" y="5732471"/>
          <a:ext cx="393699"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800">
              <a:latin typeface="ＭＳ ゴシック" pitchFamily="49" charset="-128"/>
              <a:ea typeface="ＭＳ ゴシック" pitchFamily="49" charset="-128"/>
            </a:rPr>
            <a:t>0.3</a:t>
          </a:r>
          <a:r>
            <a:rPr kumimoji="1" lang="ja-JP" altLang="en-US" sz="1000">
              <a:latin typeface="ＭＳ ゴシック" pitchFamily="49" charset="-128"/>
              <a:ea typeface="ＭＳ ゴシック" pitchFamily="49" charset="-128"/>
            </a:rPr>
            <a:t>　</a:t>
          </a:r>
        </a:p>
      </xdr:txBody>
    </xdr:sp>
    <xdr:clientData/>
  </xdr:twoCellAnchor>
  <xdr:twoCellAnchor>
    <xdr:from>
      <xdr:col>15</xdr:col>
      <xdr:colOff>119014</xdr:colOff>
      <xdr:row>25</xdr:row>
      <xdr:rowOff>133383</xdr:rowOff>
    </xdr:from>
    <xdr:to>
      <xdr:col>16</xdr:col>
      <xdr:colOff>230139</xdr:colOff>
      <xdr:row>26</xdr:row>
      <xdr:rowOff>145289</xdr:rowOff>
    </xdr:to>
    <xdr:sp macro="" textlink="">
      <xdr:nvSpPr>
        <xdr:cNvPr id="232" name="テキスト ボックス 231">
          <a:extLst>
            <a:ext uri="{FF2B5EF4-FFF2-40B4-BE49-F238E27FC236}">
              <a16:creationId xmlns:a16="http://schemas.microsoft.com/office/drawing/2014/main" id="{00000000-0008-0000-0200-0000E8000000}"/>
            </a:ext>
          </a:extLst>
        </xdr:cNvPr>
        <xdr:cNvSpPr txBox="1"/>
      </xdr:nvSpPr>
      <xdr:spPr>
        <a:xfrm rot="18900000">
          <a:off x="5700664" y="4705383"/>
          <a:ext cx="492125"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l-GR" altLang="ja-JP" sz="800">
              <a:latin typeface="ＭＳ ゴシック" pitchFamily="49" charset="-128"/>
              <a:ea typeface="ＭＳ ゴシック" pitchFamily="49" charset="-128"/>
            </a:rPr>
            <a:t>φ</a:t>
          </a:r>
          <a:r>
            <a:rPr kumimoji="1" lang="en-US" altLang="ja-JP" sz="800">
              <a:latin typeface="ＭＳ ゴシック" pitchFamily="49" charset="-128"/>
              <a:ea typeface="ＭＳ ゴシック" pitchFamily="49" charset="-128"/>
            </a:rPr>
            <a:t>30</a:t>
          </a:r>
          <a:r>
            <a:rPr kumimoji="1" lang="ja-JP" altLang="en-US" sz="1000">
              <a:latin typeface="ＭＳ ゴシック" pitchFamily="49" charset="-128"/>
              <a:ea typeface="ＭＳ ゴシック" pitchFamily="49" charset="-128"/>
            </a:rPr>
            <a:t>　</a:t>
          </a:r>
        </a:p>
      </xdr:txBody>
    </xdr:sp>
    <xdr:clientData/>
  </xdr:twoCellAnchor>
  <xdr:twoCellAnchor>
    <xdr:from>
      <xdr:col>17</xdr:col>
      <xdr:colOff>104704</xdr:colOff>
      <xdr:row>25</xdr:row>
      <xdr:rowOff>25391</xdr:rowOff>
    </xdr:from>
    <xdr:to>
      <xdr:col>18</xdr:col>
      <xdr:colOff>215829</xdr:colOff>
      <xdr:row>26</xdr:row>
      <xdr:rowOff>37297</xdr:rowOff>
    </xdr:to>
    <xdr:sp macro="" textlink="">
      <xdr:nvSpPr>
        <xdr:cNvPr id="233" name="テキスト ボックス 232">
          <a:extLst>
            <a:ext uri="{FF2B5EF4-FFF2-40B4-BE49-F238E27FC236}">
              <a16:creationId xmlns:a16="http://schemas.microsoft.com/office/drawing/2014/main" id="{00000000-0008-0000-0200-0000E9000000}"/>
            </a:ext>
          </a:extLst>
        </xdr:cNvPr>
        <xdr:cNvSpPr txBox="1"/>
      </xdr:nvSpPr>
      <xdr:spPr>
        <a:xfrm rot="21600000">
          <a:off x="6448354" y="4597391"/>
          <a:ext cx="492125"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l-GR" altLang="ja-JP" sz="800">
              <a:latin typeface="ＭＳ ゴシック" pitchFamily="49" charset="-128"/>
              <a:ea typeface="ＭＳ ゴシック" pitchFamily="49" charset="-128"/>
            </a:rPr>
            <a:t>φ</a:t>
          </a:r>
          <a:r>
            <a:rPr kumimoji="1" lang="en-US" altLang="ja-JP" sz="800">
              <a:latin typeface="ＭＳ ゴシック" pitchFamily="49" charset="-128"/>
              <a:ea typeface="ＭＳ ゴシック" pitchFamily="49" charset="-128"/>
            </a:rPr>
            <a:t>30</a:t>
          </a:r>
          <a:r>
            <a:rPr kumimoji="1" lang="ja-JP" altLang="en-US" sz="1000">
              <a:latin typeface="ＭＳ ゴシック" pitchFamily="49" charset="-128"/>
              <a:ea typeface="ＭＳ ゴシック" pitchFamily="49" charset="-128"/>
            </a:rPr>
            <a:t>　</a:t>
          </a:r>
        </a:p>
      </xdr:txBody>
    </xdr:sp>
    <xdr:clientData/>
  </xdr:twoCellAnchor>
  <xdr:twoCellAnchor>
    <xdr:from>
      <xdr:col>17</xdr:col>
      <xdr:colOff>184134</xdr:colOff>
      <xdr:row>24</xdr:row>
      <xdr:rowOff>92135</xdr:rowOff>
    </xdr:from>
    <xdr:to>
      <xdr:col>18</xdr:col>
      <xdr:colOff>196833</xdr:colOff>
      <xdr:row>25</xdr:row>
      <xdr:rowOff>104835</xdr:rowOff>
    </xdr:to>
    <xdr:sp macro="" textlink="">
      <xdr:nvSpPr>
        <xdr:cNvPr id="234" name="テキスト ボックス 233">
          <a:extLst>
            <a:ext uri="{FF2B5EF4-FFF2-40B4-BE49-F238E27FC236}">
              <a16:creationId xmlns:a16="http://schemas.microsoft.com/office/drawing/2014/main" id="{00000000-0008-0000-0200-0000EA000000}"/>
            </a:ext>
          </a:extLst>
        </xdr:cNvPr>
        <xdr:cNvSpPr txBox="1"/>
      </xdr:nvSpPr>
      <xdr:spPr>
        <a:xfrm rot="21600000">
          <a:off x="6527784" y="4473635"/>
          <a:ext cx="393699"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800">
              <a:latin typeface="ＭＳ ゴシック" pitchFamily="49" charset="-128"/>
              <a:ea typeface="ＭＳ ゴシック" pitchFamily="49" charset="-128"/>
            </a:rPr>
            <a:t>2.0</a:t>
          </a:r>
          <a:r>
            <a:rPr kumimoji="1" lang="ja-JP" altLang="en-US" sz="700">
              <a:latin typeface="ＭＳ ゴシック" pitchFamily="49" charset="-128"/>
              <a:ea typeface="ＭＳ ゴシック" pitchFamily="49" charset="-128"/>
            </a:rPr>
            <a:t>　</a:t>
          </a:r>
        </a:p>
      </xdr:txBody>
    </xdr:sp>
    <xdr:clientData/>
  </xdr:twoCellAnchor>
  <xdr:twoCellAnchor>
    <xdr:from>
      <xdr:col>20</xdr:col>
      <xdr:colOff>239717</xdr:colOff>
      <xdr:row>20</xdr:row>
      <xdr:rowOff>77778</xdr:rowOff>
    </xdr:from>
    <xdr:to>
      <xdr:col>21</xdr:col>
      <xdr:colOff>77792</xdr:colOff>
      <xdr:row>22</xdr:row>
      <xdr:rowOff>90477</xdr:rowOff>
    </xdr:to>
    <xdr:sp macro="" textlink="">
      <xdr:nvSpPr>
        <xdr:cNvPr id="235" name="テキスト ボックス 234">
          <a:extLst>
            <a:ext uri="{FF2B5EF4-FFF2-40B4-BE49-F238E27FC236}">
              <a16:creationId xmlns:a16="http://schemas.microsoft.com/office/drawing/2014/main" id="{00000000-0008-0000-0200-0000EB000000}"/>
            </a:ext>
          </a:extLst>
        </xdr:cNvPr>
        <xdr:cNvSpPr txBox="1"/>
      </xdr:nvSpPr>
      <xdr:spPr>
        <a:xfrm rot="16200000">
          <a:off x="7639055" y="3784590"/>
          <a:ext cx="393699"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800">
              <a:latin typeface="ＭＳ ゴシック" pitchFamily="49" charset="-128"/>
              <a:ea typeface="ＭＳ ゴシック" pitchFamily="49" charset="-128"/>
            </a:rPr>
            <a:t>1.5</a:t>
          </a:r>
          <a:r>
            <a:rPr kumimoji="1" lang="ja-JP" altLang="en-US" sz="1000">
              <a:latin typeface="ＭＳ ゴシック" pitchFamily="49" charset="-128"/>
              <a:ea typeface="ＭＳ ゴシック" pitchFamily="49" charset="-128"/>
            </a:rPr>
            <a:t>　</a:t>
          </a:r>
        </a:p>
      </xdr:txBody>
    </xdr:sp>
    <xdr:clientData/>
  </xdr:twoCellAnchor>
  <xdr:twoCellAnchor>
    <xdr:from>
      <xdr:col>21</xdr:col>
      <xdr:colOff>57894</xdr:colOff>
      <xdr:row>12</xdr:row>
      <xdr:rowOff>75946</xdr:rowOff>
    </xdr:from>
    <xdr:to>
      <xdr:col>21</xdr:col>
      <xdr:colOff>260300</xdr:colOff>
      <xdr:row>15</xdr:row>
      <xdr:rowOff>44196</xdr:rowOff>
    </xdr:to>
    <xdr:sp macro="" textlink="">
      <xdr:nvSpPr>
        <xdr:cNvPr id="236" name="テキスト ボックス 235">
          <a:extLst>
            <a:ext uri="{FF2B5EF4-FFF2-40B4-BE49-F238E27FC236}">
              <a16:creationId xmlns:a16="http://schemas.microsoft.com/office/drawing/2014/main" id="{00000000-0008-0000-0200-0000EC000000}"/>
            </a:ext>
          </a:extLst>
        </xdr:cNvPr>
        <xdr:cNvSpPr txBox="1"/>
      </xdr:nvSpPr>
      <xdr:spPr>
        <a:xfrm rot="16200000">
          <a:off x="7780684" y="2363931"/>
          <a:ext cx="492125"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l-GR" altLang="ja-JP" sz="800">
              <a:latin typeface="ＭＳ ゴシック" pitchFamily="49" charset="-128"/>
              <a:ea typeface="ＭＳ ゴシック" pitchFamily="49" charset="-128"/>
            </a:rPr>
            <a:t>φ</a:t>
          </a:r>
          <a:r>
            <a:rPr kumimoji="1" lang="en-US" altLang="ja-JP" sz="800">
              <a:latin typeface="ＭＳ ゴシック" pitchFamily="49" charset="-128"/>
              <a:ea typeface="ＭＳ ゴシック" pitchFamily="49" charset="-128"/>
            </a:rPr>
            <a:t>30</a:t>
          </a:r>
          <a:r>
            <a:rPr kumimoji="1" lang="ja-JP" altLang="en-US" sz="1000">
              <a:latin typeface="ＭＳ ゴシック" pitchFamily="49" charset="-128"/>
              <a:ea typeface="ＭＳ ゴシック" pitchFamily="49" charset="-128"/>
            </a:rPr>
            <a:t>　</a:t>
          </a:r>
        </a:p>
      </xdr:txBody>
    </xdr:sp>
    <xdr:clientData/>
  </xdr:twoCellAnchor>
  <xdr:twoCellAnchor>
    <xdr:from>
      <xdr:col>7</xdr:col>
      <xdr:colOff>4736</xdr:colOff>
      <xdr:row>33</xdr:row>
      <xdr:rowOff>42885</xdr:rowOff>
    </xdr:from>
    <xdr:to>
      <xdr:col>7</xdr:col>
      <xdr:colOff>184736</xdr:colOff>
      <xdr:row>34</xdr:row>
      <xdr:rowOff>80010</xdr:rowOff>
    </xdr:to>
    <xdr:sp macro="" textlink="">
      <xdr:nvSpPr>
        <xdr:cNvPr id="237" name="円/楕円 26">
          <a:extLst>
            <a:ext uri="{FF2B5EF4-FFF2-40B4-BE49-F238E27FC236}">
              <a16:creationId xmlns:a16="http://schemas.microsoft.com/office/drawing/2014/main" id="{00000000-0008-0000-0200-0000ED000000}"/>
            </a:ext>
          </a:extLst>
        </xdr:cNvPr>
        <xdr:cNvSpPr/>
      </xdr:nvSpPr>
      <xdr:spPr>
        <a:xfrm>
          <a:off x="2538386" y="5900760"/>
          <a:ext cx="180000" cy="18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4657</xdr:colOff>
      <xdr:row>33</xdr:row>
      <xdr:rowOff>38126</xdr:rowOff>
    </xdr:from>
    <xdr:to>
      <xdr:col>7</xdr:col>
      <xdr:colOff>184657</xdr:colOff>
      <xdr:row>34</xdr:row>
      <xdr:rowOff>75251</xdr:rowOff>
    </xdr:to>
    <xdr:sp macro="" textlink="">
      <xdr:nvSpPr>
        <xdr:cNvPr id="238" name="テキスト ボックス 237">
          <a:extLst>
            <a:ext uri="{FF2B5EF4-FFF2-40B4-BE49-F238E27FC236}">
              <a16:creationId xmlns:a16="http://schemas.microsoft.com/office/drawing/2014/main" id="{00000000-0008-0000-0200-0000EE000000}"/>
            </a:ext>
          </a:extLst>
        </xdr:cNvPr>
        <xdr:cNvSpPr txBox="1"/>
      </xdr:nvSpPr>
      <xdr:spPr>
        <a:xfrm>
          <a:off x="2538307" y="5896001"/>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900">
              <a:latin typeface="ＭＳ ゴシック" pitchFamily="49" charset="-128"/>
              <a:ea typeface="ＭＳ ゴシック" pitchFamily="49" charset="-128"/>
            </a:rPr>
            <a:t>Ａ</a:t>
          </a:r>
        </a:p>
      </xdr:txBody>
    </xdr:sp>
    <xdr:clientData/>
  </xdr:twoCellAnchor>
  <xdr:twoCellAnchor>
    <xdr:from>
      <xdr:col>22</xdr:col>
      <xdr:colOff>333374</xdr:colOff>
      <xdr:row>13</xdr:row>
      <xdr:rowOff>61907</xdr:rowOff>
    </xdr:from>
    <xdr:to>
      <xdr:col>23</xdr:col>
      <xdr:colOff>132374</xdr:colOff>
      <xdr:row>14</xdr:row>
      <xdr:rowOff>51407</xdr:rowOff>
    </xdr:to>
    <xdr:sp macro="" textlink="">
      <xdr:nvSpPr>
        <xdr:cNvPr id="239" name="円/楕円 28">
          <a:extLst>
            <a:ext uri="{FF2B5EF4-FFF2-40B4-BE49-F238E27FC236}">
              <a16:creationId xmlns:a16="http://schemas.microsoft.com/office/drawing/2014/main" id="{00000000-0008-0000-0200-0000EF000000}"/>
            </a:ext>
          </a:extLst>
        </xdr:cNvPr>
        <xdr:cNvSpPr/>
      </xdr:nvSpPr>
      <xdr:spPr>
        <a:xfrm>
          <a:off x="8582024" y="2347907"/>
          <a:ext cx="180000" cy="18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22</xdr:col>
      <xdr:colOff>333375</xdr:colOff>
      <xdr:row>13</xdr:row>
      <xdr:rowOff>61906</xdr:rowOff>
    </xdr:from>
    <xdr:to>
      <xdr:col>23</xdr:col>
      <xdr:colOff>132375</xdr:colOff>
      <xdr:row>14</xdr:row>
      <xdr:rowOff>51406</xdr:rowOff>
    </xdr:to>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8582025" y="234790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900">
              <a:latin typeface="ＭＳ ゴシック" pitchFamily="49" charset="-128"/>
              <a:ea typeface="ＭＳ ゴシック" pitchFamily="49" charset="-128"/>
            </a:rPr>
            <a:t>Ｃ</a:t>
          </a:r>
        </a:p>
      </xdr:txBody>
    </xdr:sp>
    <xdr:clientData/>
  </xdr:twoCellAnchor>
  <xdr:twoCellAnchor>
    <xdr:from>
      <xdr:col>10</xdr:col>
      <xdr:colOff>187325</xdr:colOff>
      <xdr:row>32</xdr:row>
      <xdr:rowOff>12700</xdr:rowOff>
    </xdr:from>
    <xdr:to>
      <xdr:col>13</xdr:col>
      <xdr:colOff>124325</xdr:colOff>
      <xdr:row>32</xdr:row>
      <xdr:rowOff>12700</xdr:rowOff>
    </xdr:to>
    <xdr:cxnSp macro="">
      <xdr:nvCxnSpPr>
        <xdr:cNvPr id="241" name="直線コネクタ 240">
          <a:extLst>
            <a:ext uri="{FF2B5EF4-FFF2-40B4-BE49-F238E27FC236}">
              <a16:creationId xmlns:a16="http://schemas.microsoft.com/office/drawing/2014/main" id="{00000000-0008-0000-0200-0000F1000000}"/>
            </a:ext>
          </a:extLst>
        </xdr:cNvPr>
        <xdr:cNvCxnSpPr/>
      </xdr:nvCxnSpPr>
      <xdr:spPr>
        <a:xfrm>
          <a:off x="3863975" y="5727700"/>
          <a:ext cx="108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121565</xdr:colOff>
      <xdr:row>26</xdr:row>
      <xdr:rowOff>44760</xdr:rowOff>
    </xdr:from>
    <xdr:to>
      <xdr:col>14</xdr:col>
      <xdr:colOff>121565</xdr:colOff>
      <xdr:row>33</xdr:row>
      <xdr:rowOff>29385</xdr:rowOff>
    </xdr:to>
    <xdr:cxnSp macro="">
      <xdr:nvCxnSpPr>
        <xdr:cNvPr id="242" name="直線コネクタ 241">
          <a:extLst>
            <a:ext uri="{FF2B5EF4-FFF2-40B4-BE49-F238E27FC236}">
              <a16:creationId xmlns:a16="http://schemas.microsoft.com/office/drawing/2014/main" id="{00000000-0008-0000-0200-0000F2000000}"/>
            </a:ext>
          </a:extLst>
        </xdr:cNvPr>
        <xdr:cNvCxnSpPr/>
      </xdr:nvCxnSpPr>
      <xdr:spPr>
        <a:xfrm rot="2700000" flipV="1">
          <a:off x="5322215" y="4807260"/>
          <a:ext cx="0" cy="1080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25400</xdr:colOff>
      <xdr:row>26</xdr:row>
      <xdr:rowOff>165100</xdr:rowOff>
    </xdr:from>
    <xdr:to>
      <xdr:col>15</xdr:col>
      <xdr:colOff>169400</xdr:colOff>
      <xdr:row>27</xdr:row>
      <xdr:rowOff>118600</xdr:rowOff>
    </xdr:to>
    <xdr:sp macro="" textlink="">
      <xdr:nvSpPr>
        <xdr:cNvPr id="243" name="円/楕円 32">
          <a:extLst>
            <a:ext uri="{FF2B5EF4-FFF2-40B4-BE49-F238E27FC236}">
              <a16:creationId xmlns:a16="http://schemas.microsoft.com/office/drawing/2014/main" id="{00000000-0008-0000-0200-0000F3000000}"/>
            </a:ext>
          </a:extLst>
        </xdr:cNvPr>
        <xdr:cNvSpPr/>
      </xdr:nvSpPr>
      <xdr:spPr>
        <a:xfrm>
          <a:off x="5607050" y="4927600"/>
          <a:ext cx="144000" cy="144000"/>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325425</xdr:colOff>
      <xdr:row>27</xdr:row>
      <xdr:rowOff>46108</xdr:rowOff>
    </xdr:from>
    <xdr:to>
      <xdr:col>15</xdr:col>
      <xdr:colOff>88425</xdr:colOff>
      <xdr:row>27</xdr:row>
      <xdr:rowOff>190108</xdr:rowOff>
    </xdr:to>
    <xdr:cxnSp macro="">
      <xdr:nvCxnSpPr>
        <xdr:cNvPr id="244" name="直線コネクタ 243">
          <a:extLst>
            <a:ext uri="{FF2B5EF4-FFF2-40B4-BE49-F238E27FC236}">
              <a16:creationId xmlns:a16="http://schemas.microsoft.com/office/drawing/2014/main" id="{00000000-0008-0000-0200-0000F4000000}"/>
            </a:ext>
          </a:extLst>
        </xdr:cNvPr>
        <xdr:cNvCxnSpPr/>
      </xdr:nvCxnSpPr>
      <xdr:spPr>
        <a:xfrm rot="2700000">
          <a:off x="5526075" y="4999108"/>
          <a:ext cx="144000" cy="144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328684</xdr:colOff>
      <xdr:row>27</xdr:row>
      <xdr:rowOff>49200</xdr:rowOff>
    </xdr:from>
    <xdr:to>
      <xdr:col>15</xdr:col>
      <xdr:colOff>91684</xdr:colOff>
      <xdr:row>28</xdr:row>
      <xdr:rowOff>2700</xdr:rowOff>
    </xdr:to>
    <xdr:cxnSp macro="">
      <xdr:nvCxnSpPr>
        <xdr:cNvPr id="245" name="直線コネクタ 244">
          <a:extLst>
            <a:ext uri="{FF2B5EF4-FFF2-40B4-BE49-F238E27FC236}">
              <a16:creationId xmlns:a16="http://schemas.microsoft.com/office/drawing/2014/main" id="{00000000-0008-0000-0200-0000F5000000}"/>
            </a:ext>
          </a:extLst>
        </xdr:cNvPr>
        <xdr:cNvCxnSpPr/>
      </xdr:nvCxnSpPr>
      <xdr:spPr>
        <a:xfrm rot="-2700000">
          <a:off x="5529334" y="5002200"/>
          <a:ext cx="144000" cy="144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6350</xdr:colOff>
      <xdr:row>26</xdr:row>
      <xdr:rowOff>142875</xdr:rowOff>
    </xdr:from>
    <xdr:to>
      <xdr:col>15</xdr:col>
      <xdr:colOff>186350</xdr:colOff>
      <xdr:row>27</xdr:row>
      <xdr:rowOff>132375</xdr:rowOff>
    </xdr:to>
    <xdr:sp macro="" textlink="">
      <xdr:nvSpPr>
        <xdr:cNvPr id="246" name="テキスト ボックス 245">
          <a:extLst>
            <a:ext uri="{FF2B5EF4-FFF2-40B4-BE49-F238E27FC236}">
              <a16:creationId xmlns:a16="http://schemas.microsoft.com/office/drawing/2014/main" id="{00000000-0008-0000-0200-0000F6000000}"/>
            </a:ext>
          </a:extLst>
        </xdr:cNvPr>
        <xdr:cNvSpPr txBox="1"/>
      </xdr:nvSpPr>
      <xdr:spPr>
        <a:xfrm>
          <a:off x="5588000" y="49053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800" b="1">
              <a:latin typeface="ＭＳ ゴシック" pitchFamily="49" charset="-128"/>
              <a:ea typeface="ＭＳ ゴシック" pitchFamily="49" charset="-128"/>
            </a:rPr>
            <a:t>Ｍ</a:t>
          </a:r>
        </a:p>
      </xdr:txBody>
    </xdr:sp>
    <xdr:clientData/>
  </xdr:twoCellAnchor>
  <xdr:twoCellAnchor>
    <xdr:from>
      <xdr:col>15</xdr:col>
      <xdr:colOff>317119</xdr:colOff>
      <xdr:row>25</xdr:row>
      <xdr:rowOff>17886</xdr:rowOff>
    </xdr:from>
    <xdr:to>
      <xdr:col>15</xdr:col>
      <xdr:colOff>317119</xdr:colOff>
      <xdr:row>26</xdr:row>
      <xdr:rowOff>187386</xdr:rowOff>
    </xdr:to>
    <xdr:cxnSp macro="">
      <xdr:nvCxnSpPr>
        <xdr:cNvPr id="247" name="直線コネクタ 246">
          <a:extLst>
            <a:ext uri="{FF2B5EF4-FFF2-40B4-BE49-F238E27FC236}">
              <a16:creationId xmlns:a16="http://schemas.microsoft.com/office/drawing/2014/main" id="{00000000-0008-0000-0200-0000F7000000}"/>
            </a:ext>
          </a:extLst>
        </xdr:cNvPr>
        <xdr:cNvCxnSpPr/>
      </xdr:nvCxnSpPr>
      <xdr:spPr>
        <a:xfrm rot="2700000" flipV="1">
          <a:off x="5898769" y="4589886"/>
          <a:ext cx="0" cy="360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212719</xdr:colOff>
      <xdr:row>25</xdr:row>
      <xdr:rowOff>11072</xdr:rowOff>
    </xdr:from>
    <xdr:to>
      <xdr:col>19</xdr:col>
      <xdr:colOff>320719</xdr:colOff>
      <xdr:row>25</xdr:row>
      <xdr:rowOff>119072</xdr:rowOff>
    </xdr:to>
    <xdr:sp macro="" textlink="">
      <xdr:nvSpPr>
        <xdr:cNvPr id="248" name="円/楕円 37">
          <a:extLst>
            <a:ext uri="{FF2B5EF4-FFF2-40B4-BE49-F238E27FC236}">
              <a16:creationId xmlns:a16="http://schemas.microsoft.com/office/drawing/2014/main" id="{00000000-0008-0000-0200-0000F8000000}"/>
            </a:ext>
          </a:extLst>
        </xdr:cNvPr>
        <xdr:cNvSpPr/>
      </xdr:nvSpPr>
      <xdr:spPr>
        <a:xfrm>
          <a:off x="7318369" y="4583072"/>
          <a:ext cx="108000" cy="108000"/>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21</xdr:col>
      <xdr:colOff>13505</xdr:colOff>
      <xdr:row>24</xdr:row>
      <xdr:rowOff>107270</xdr:rowOff>
    </xdr:from>
    <xdr:to>
      <xdr:col>21</xdr:col>
      <xdr:colOff>13505</xdr:colOff>
      <xdr:row>25</xdr:row>
      <xdr:rowOff>96770</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rot="2700000" flipV="1">
          <a:off x="7881155" y="4488770"/>
          <a:ext cx="0" cy="180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73024</xdr:colOff>
      <xdr:row>15</xdr:row>
      <xdr:rowOff>51556</xdr:rowOff>
    </xdr:from>
    <xdr:to>
      <xdr:col>21</xdr:col>
      <xdr:colOff>73024</xdr:colOff>
      <xdr:row>24</xdr:row>
      <xdr:rowOff>137056</xdr:rowOff>
    </xdr:to>
    <xdr:cxnSp macro="">
      <xdr:nvCxnSpPr>
        <xdr:cNvPr id="250" name="直線コネクタ 249">
          <a:extLst>
            <a:ext uri="{FF2B5EF4-FFF2-40B4-BE49-F238E27FC236}">
              <a16:creationId xmlns:a16="http://schemas.microsoft.com/office/drawing/2014/main" id="{00000000-0008-0000-0200-0000FA000000}"/>
            </a:ext>
          </a:extLst>
        </xdr:cNvPr>
        <xdr:cNvCxnSpPr/>
      </xdr:nvCxnSpPr>
      <xdr:spPr>
        <a:xfrm flipV="1">
          <a:off x="7940674" y="2718556"/>
          <a:ext cx="0" cy="1800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38100</xdr:colOff>
      <xdr:row>15</xdr:row>
      <xdr:rowOff>157127</xdr:rowOff>
    </xdr:from>
    <xdr:to>
      <xdr:col>21</xdr:col>
      <xdr:colOff>110100</xdr:colOff>
      <xdr:row>16</xdr:row>
      <xdr:rowOff>38627</xdr:rowOff>
    </xdr:to>
    <xdr:sp macro="" textlink="">
      <xdr:nvSpPr>
        <xdr:cNvPr id="251" name="フローチャート : 照合 40">
          <a:extLst>
            <a:ext uri="{FF2B5EF4-FFF2-40B4-BE49-F238E27FC236}">
              <a16:creationId xmlns:a16="http://schemas.microsoft.com/office/drawing/2014/main" id="{00000000-0008-0000-0200-0000FB000000}"/>
            </a:ext>
          </a:extLst>
        </xdr:cNvPr>
        <xdr:cNvSpPr/>
      </xdr:nvSpPr>
      <xdr:spPr>
        <a:xfrm>
          <a:off x="7905750" y="2824127"/>
          <a:ext cx="72000" cy="72000"/>
        </a:xfrm>
        <a:prstGeom prst="flowChartCollat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21</xdr:col>
      <xdr:colOff>51593</xdr:colOff>
      <xdr:row>14</xdr:row>
      <xdr:rowOff>94437</xdr:rowOff>
    </xdr:from>
    <xdr:to>
      <xdr:col>21</xdr:col>
      <xdr:colOff>51593</xdr:colOff>
      <xdr:row>15</xdr:row>
      <xdr:rowOff>47937</xdr:rowOff>
    </xdr:to>
    <xdr:cxnSp macro="">
      <xdr:nvCxnSpPr>
        <xdr:cNvPr id="252" name="直線コネクタ 251">
          <a:extLst>
            <a:ext uri="{FF2B5EF4-FFF2-40B4-BE49-F238E27FC236}">
              <a16:creationId xmlns:a16="http://schemas.microsoft.com/office/drawing/2014/main" id="{00000000-0008-0000-0200-0000FC000000}"/>
            </a:ext>
          </a:extLst>
        </xdr:cNvPr>
        <xdr:cNvCxnSpPr/>
      </xdr:nvCxnSpPr>
      <xdr:spPr>
        <a:xfrm>
          <a:off x="7919243" y="2570937"/>
          <a:ext cx="0" cy="144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95250</xdr:colOff>
      <xdr:row>14</xdr:row>
      <xdr:rowOff>96024</xdr:rowOff>
    </xdr:from>
    <xdr:to>
      <xdr:col>21</xdr:col>
      <xdr:colOff>95250</xdr:colOff>
      <xdr:row>15</xdr:row>
      <xdr:rowOff>49524</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a:off x="7962900" y="2572524"/>
          <a:ext cx="0" cy="144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28574</xdr:colOff>
      <xdr:row>14</xdr:row>
      <xdr:rowOff>92850</xdr:rowOff>
    </xdr:from>
    <xdr:to>
      <xdr:col>21</xdr:col>
      <xdr:colOff>118574</xdr:colOff>
      <xdr:row>14</xdr:row>
      <xdr:rowOff>92850</xdr:rowOff>
    </xdr:to>
    <xdr:cxnSp macro="">
      <xdr:nvCxnSpPr>
        <xdr:cNvPr id="254" name="直線コネクタ 253">
          <a:extLst>
            <a:ext uri="{FF2B5EF4-FFF2-40B4-BE49-F238E27FC236}">
              <a16:creationId xmlns:a16="http://schemas.microsoft.com/office/drawing/2014/main" id="{00000000-0008-0000-0200-0000FE000000}"/>
            </a:ext>
          </a:extLst>
        </xdr:cNvPr>
        <xdr:cNvCxnSpPr/>
      </xdr:nvCxnSpPr>
      <xdr:spPr>
        <a:xfrm>
          <a:off x="7896224" y="2569350"/>
          <a:ext cx="9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28575</xdr:colOff>
      <xdr:row>15</xdr:row>
      <xdr:rowOff>49987</xdr:rowOff>
    </xdr:from>
    <xdr:to>
      <xdr:col>21</xdr:col>
      <xdr:colOff>118575</xdr:colOff>
      <xdr:row>15</xdr:row>
      <xdr:rowOff>49987</xdr:rowOff>
    </xdr:to>
    <xdr:cxnSp macro="">
      <xdr:nvCxnSpPr>
        <xdr:cNvPr id="255" name="直線コネクタ 254">
          <a:extLst>
            <a:ext uri="{FF2B5EF4-FFF2-40B4-BE49-F238E27FC236}">
              <a16:creationId xmlns:a16="http://schemas.microsoft.com/office/drawing/2014/main" id="{00000000-0008-0000-0200-0000FF000000}"/>
            </a:ext>
          </a:extLst>
        </xdr:cNvPr>
        <xdr:cNvCxnSpPr/>
      </xdr:nvCxnSpPr>
      <xdr:spPr>
        <a:xfrm>
          <a:off x="7896225" y="2716987"/>
          <a:ext cx="9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73026</xdr:colOff>
      <xdr:row>11</xdr:row>
      <xdr:rowOff>28437</xdr:rowOff>
    </xdr:from>
    <xdr:to>
      <xdr:col>21</xdr:col>
      <xdr:colOff>73026</xdr:colOff>
      <xdr:row>14</xdr:row>
      <xdr:rowOff>92187</xdr:rowOff>
    </xdr:to>
    <xdr:cxnSp macro="">
      <xdr:nvCxnSpPr>
        <xdr:cNvPr id="256" name="直線コネクタ 255">
          <a:extLst>
            <a:ext uri="{FF2B5EF4-FFF2-40B4-BE49-F238E27FC236}">
              <a16:creationId xmlns:a16="http://schemas.microsoft.com/office/drawing/2014/main" id="{00000000-0008-0000-0200-000000010000}"/>
            </a:ext>
          </a:extLst>
        </xdr:cNvPr>
        <xdr:cNvCxnSpPr/>
      </xdr:nvCxnSpPr>
      <xdr:spPr>
        <a:xfrm flipV="1">
          <a:off x="7940676" y="2028687"/>
          <a:ext cx="0" cy="540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28317</xdr:colOff>
      <xdr:row>18</xdr:row>
      <xdr:rowOff>84917</xdr:rowOff>
    </xdr:from>
    <xdr:to>
      <xdr:col>21</xdr:col>
      <xdr:colOff>82317</xdr:colOff>
      <xdr:row>18</xdr:row>
      <xdr:rowOff>84917</xdr:rowOff>
    </xdr:to>
    <xdr:cxnSp macro="">
      <xdr:nvCxnSpPr>
        <xdr:cNvPr id="257" name="直線コネクタ 256">
          <a:extLst>
            <a:ext uri="{FF2B5EF4-FFF2-40B4-BE49-F238E27FC236}">
              <a16:creationId xmlns:a16="http://schemas.microsoft.com/office/drawing/2014/main" id="{00000000-0008-0000-0200-000001010000}"/>
            </a:ext>
          </a:extLst>
        </xdr:cNvPr>
        <xdr:cNvCxnSpPr/>
      </xdr:nvCxnSpPr>
      <xdr:spPr>
        <a:xfrm rot="8100000">
          <a:off x="7895967" y="3323417"/>
          <a:ext cx="54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359568</xdr:colOff>
      <xdr:row>18</xdr:row>
      <xdr:rowOff>88108</xdr:rowOff>
    </xdr:from>
    <xdr:to>
      <xdr:col>21</xdr:col>
      <xdr:colOff>50568</xdr:colOff>
      <xdr:row>18</xdr:row>
      <xdr:rowOff>160108</xdr:rowOff>
    </xdr:to>
    <xdr:sp macro="" textlink="">
      <xdr:nvSpPr>
        <xdr:cNvPr id="258" name="二等辺三角形 257">
          <a:extLst>
            <a:ext uri="{FF2B5EF4-FFF2-40B4-BE49-F238E27FC236}">
              <a16:creationId xmlns:a16="http://schemas.microsoft.com/office/drawing/2014/main" id="{00000000-0008-0000-0200-000002010000}"/>
            </a:ext>
          </a:extLst>
        </xdr:cNvPr>
        <xdr:cNvSpPr/>
      </xdr:nvSpPr>
      <xdr:spPr>
        <a:xfrm rot="2700000">
          <a:off x="7846218" y="3326608"/>
          <a:ext cx="72000" cy="72000"/>
        </a:xfrm>
        <a:prstGeom prst="triangl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21</xdr:col>
      <xdr:colOff>76164</xdr:colOff>
      <xdr:row>11</xdr:row>
      <xdr:rowOff>95210</xdr:rowOff>
    </xdr:from>
    <xdr:to>
      <xdr:col>23</xdr:col>
      <xdr:colOff>34164</xdr:colOff>
      <xdr:row>11</xdr:row>
      <xdr:rowOff>95210</xdr:rowOff>
    </xdr:to>
    <xdr:cxnSp macro="">
      <xdr:nvCxnSpPr>
        <xdr:cNvPr id="259" name="直線コネクタ 258">
          <a:extLst>
            <a:ext uri="{FF2B5EF4-FFF2-40B4-BE49-F238E27FC236}">
              <a16:creationId xmlns:a16="http://schemas.microsoft.com/office/drawing/2014/main" id="{00000000-0008-0000-0200-000003010000}"/>
            </a:ext>
          </a:extLst>
        </xdr:cNvPr>
        <xdr:cNvCxnSpPr/>
      </xdr:nvCxnSpPr>
      <xdr:spPr>
        <a:xfrm flipV="1">
          <a:off x="7943814" y="2095460"/>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57162</xdr:colOff>
      <xdr:row>10</xdr:row>
      <xdr:rowOff>135212</xdr:rowOff>
    </xdr:from>
    <xdr:to>
      <xdr:col>21</xdr:col>
      <xdr:colOff>93162</xdr:colOff>
      <xdr:row>11</xdr:row>
      <xdr:rowOff>28337</xdr:rowOff>
    </xdr:to>
    <xdr:sp macro="" textlink="">
      <xdr:nvSpPr>
        <xdr:cNvPr id="260" name="フローチャート : 組合せ 49">
          <a:extLst>
            <a:ext uri="{FF2B5EF4-FFF2-40B4-BE49-F238E27FC236}">
              <a16:creationId xmlns:a16="http://schemas.microsoft.com/office/drawing/2014/main" id="{00000000-0008-0000-0200-000004010000}"/>
            </a:ext>
          </a:extLst>
        </xdr:cNvPr>
        <xdr:cNvSpPr/>
      </xdr:nvSpPr>
      <xdr:spPr>
        <a:xfrm>
          <a:off x="7924812" y="1992587"/>
          <a:ext cx="36000" cy="36000"/>
        </a:xfrm>
        <a:prstGeom prst="flowChartMerg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22</xdr:col>
      <xdr:colOff>152396</xdr:colOff>
      <xdr:row>11</xdr:row>
      <xdr:rowOff>42843</xdr:rowOff>
    </xdr:from>
    <xdr:to>
      <xdr:col>22</xdr:col>
      <xdr:colOff>260396</xdr:colOff>
      <xdr:row>12</xdr:row>
      <xdr:rowOff>7968</xdr:rowOff>
    </xdr:to>
    <xdr:sp macro="" textlink="">
      <xdr:nvSpPr>
        <xdr:cNvPr id="261" name="円/楕円 50">
          <a:extLst>
            <a:ext uri="{FF2B5EF4-FFF2-40B4-BE49-F238E27FC236}">
              <a16:creationId xmlns:a16="http://schemas.microsoft.com/office/drawing/2014/main" id="{00000000-0008-0000-0200-000005010000}"/>
            </a:ext>
          </a:extLst>
        </xdr:cNvPr>
        <xdr:cNvSpPr/>
      </xdr:nvSpPr>
      <xdr:spPr>
        <a:xfrm>
          <a:off x="8401046" y="2043093"/>
          <a:ext cx="108000" cy="108000"/>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23</xdr:col>
      <xdr:colOff>30955</xdr:colOff>
      <xdr:row>11</xdr:row>
      <xdr:rowOff>90475</xdr:rowOff>
    </xdr:from>
    <xdr:to>
      <xdr:col>23</xdr:col>
      <xdr:colOff>30955</xdr:colOff>
      <xdr:row>12</xdr:row>
      <xdr:rowOff>127600</xdr:rowOff>
    </xdr:to>
    <xdr:cxnSp macro="">
      <xdr:nvCxnSpPr>
        <xdr:cNvPr id="262" name="直線コネクタ 261">
          <a:extLst>
            <a:ext uri="{FF2B5EF4-FFF2-40B4-BE49-F238E27FC236}">
              <a16:creationId xmlns:a16="http://schemas.microsoft.com/office/drawing/2014/main" id="{00000000-0008-0000-0200-000006010000}"/>
            </a:ext>
          </a:extLst>
        </xdr:cNvPr>
        <xdr:cNvCxnSpPr/>
      </xdr:nvCxnSpPr>
      <xdr:spPr>
        <a:xfrm flipV="1">
          <a:off x="8660605" y="2090725"/>
          <a:ext cx="0" cy="180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204778</xdr:colOff>
      <xdr:row>9</xdr:row>
      <xdr:rowOff>142873</xdr:rowOff>
    </xdr:from>
    <xdr:to>
      <xdr:col>22</xdr:col>
      <xdr:colOff>204778</xdr:colOff>
      <xdr:row>11</xdr:row>
      <xdr:rowOff>37123</xdr:rowOff>
    </xdr:to>
    <xdr:cxnSp macro="">
      <xdr:nvCxnSpPr>
        <xdr:cNvPr id="263" name="直線コネクタ 262">
          <a:extLst>
            <a:ext uri="{FF2B5EF4-FFF2-40B4-BE49-F238E27FC236}">
              <a16:creationId xmlns:a16="http://schemas.microsoft.com/office/drawing/2014/main" id="{00000000-0008-0000-0200-000007010000}"/>
            </a:ext>
          </a:extLst>
        </xdr:cNvPr>
        <xdr:cNvCxnSpPr/>
      </xdr:nvCxnSpPr>
      <xdr:spPr>
        <a:xfrm flipV="1">
          <a:off x="8453428" y="1857373"/>
          <a:ext cx="0" cy="180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207196</xdr:colOff>
      <xdr:row>10</xdr:row>
      <xdr:rowOff>4748</xdr:rowOff>
    </xdr:from>
    <xdr:to>
      <xdr:col>24</xdr:col>
      <xdr:colOff>165196</xdr:colOff>
      <xdr:row>10</xdr:row>
      <xdr:rowOff>4748</xdr:rowOff>
    </xdr:to>
    <xdr:cxnSp macro="">
      <xdr:nvCxnSpPr>
        <xdr:cNvPr id="264" name="直線コネクタ 263">
          <a:extLst>
            <a:ext uri="{FF2B5EF4-FFF2-40B4-BE49-F238E27FC236}">
              <a16:creationId xmlns:a16="http://schemas.microsoft.com/office/drawing/2014/main" id="{00000000-0008-0000-0200-000008010000}"/>
            </a:ext>
          </a:extLst>
        </xdr:cNvPr>
        <xdr:cNvCxnSpPr/>
      </xdr:nvCxnSpPr>
      <xdr:spPr>
        <a:xfrm flipV="1">
          <a:off x="8455846" y="1862123"/>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345280</xdr:colOff>
      <xdr:row>9</xdr:row>
      <xdr:rowOff>111936</xdr:rowOff>
    </xdr:from>
    <xdr:to>
      <xdr:col>23</xdr:col>
      <xdr:colOff>36280</xdr:colOff>
      <xdr:row>10</xdr:row>
      <xdr:rowOff>41061</xdr:rowOff>
    </xdr:to>
    <xdr:sp macro="" textlink="">
      <xdr:nvSpPr>
        <xdr:cNvPr id="265" name="フローチャート : 照合 54">
          <a:extLst>
            <a:ext uri="{FF2B5EF4-FFF2-40B4-BE49-F238E27FC236}">
              <a16:creationId xmlns:a16="http://schemas.microsoft.com/office/drawing/2014/main" id="{00000000-0008-0000-0200-000009010000}"/>
            </a:ext>
          </a:extLst>
        </xdr:cNvPr>
        <xdr:cNvSpPr/>
      </xdr:nvSpPr>
      <xdr:spPr>
        <a:xfrm rot="-5400000">
          <a:off x="8593930" y="1826436"/>
          <a:ext cx="72000" cy="72000"/>
        </a:xfrm>
        <a:prstGeom prst="flowChartCollat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24</xdr:col>
      <xdr:colOff>230981</xdr:colOff>
      <xdr:row>9</xdr:row>
      <xdr:rowOff>71438</xdr:rowOff>
    </xdr:from>
    <xdr:to>
      <xdr:col>24</xdr:col>
      <xdr:colOff>230981</xdr:colOff>
      <xdr:row>12</xdr:row>
      <xdr:rowOff>110813</xdr:rowOff>
    </xdr:to>
    <xdr:cxnSp macro="">
      <xdr:nvCxnSpPr>
        <xdr:cNvPr id="266" name="直線コネクタ 265">
          <a:extLst>
            <a:ext uri="{FF2B5EF4-FFF2-40B4-BE49-F238E27FC236}">
              <a16:creationId xmlns:a16="http://schemas.microsoft.com/office/drawing/2014/main" id="{00000000-0008-0000-0200-00000A010000}"/>
            </a:ext>
          </a:extLst>
        </xdr:cNvPr>
        <xdr:cNvCxnSpPr/>
      </xdr:nvCxnSpPr>
      <xdr:spPr>
        <a:xfrm flipV="1">
          <a:off x="9241631" y="1785938"/>
          <a:ext cx="0" cy="468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297665</xdr:colOff>
      <xdr:row>11</xdr:row>
      <xdr:rowOff>128574</xdr:rowOff>
    </xdr:from>
    <xdr:to>
      <xdr:col>24</xdr:col>
      <xdr:colOff>351665</xdr:colOff>
      <xdr:row>12</xdr:row>
      <xdr:rowOff>39699</xdr:rowOff>
    </xdr:to>
    <xdr:sp macro="" textlink="">
      <xdr:nvSpPr>
        <xdr:cNvPr id="267" name="円/楕円 58">
          <a:extLst>
            <a:ext uri="{FF2B5EF4-FFF2-40B4-BE49-F238E27FC236}">
              <a16:creationId xmlns:a16="http://schemas.microsoft.com/office/drawing/2014/main" id="{00000000-0008-0000-0200-00000B010000}"/>
            </a:ext>
          </a:extLst>
        </xdr:cNvPr>
        <xdr:cNvSpPr/>
      </xdr:nvSpPr>
      <xdr:spPr>
        <a:xfrm>
          <a:off x="9308315" y="2128824"/>
          <a:ext cx="54000" cy="54000"/>
        </a:xfrm>
        <a:prstGeom prst="ellips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24</xdr:col>
      <xdr:colOff>287066</xdr:colOff>
      <xdr:row>12</xdr:row>
      <xdr:rowOff>22177</xdr:rowOff>
    </xdr:from>
    <xdr:to>
      <xdr:col>24</xdr:col>
      <xdr:colOff>287066</xdr:colOff>
      <xdr:row>12</xdr:row>
      <xdr:rowOff>76177</xdr:rowOff>
    </xdr:to>
    <xdr:cxnSp macro="">
      <xdr:nvCxnSpPr>
        <xdr:cNvPr id="268" name="直線コネクタ 267">
          <a:extLst>
            <a:ext uri="{FF2B5EF4-FFF2-40B4-BE49-F238E27FC236}">
              <a16:creationId xmlns:a16="http://schemas.microsoft.com/office/drawing/2014/main" id="{00000000-0008-0000-0200-00000C010000}"/>
            </a:ext>
          </a:extLst>
        </xdr:cNvPr>
        <xdr:cNvCxnSpPr/>
      </xdr:nvCxnSpPr>
      <xdr:spPr>
        <a:xfrm rot="2700000">
          <a:off x="9270716" y="2192302"/>
          <a:ext cx="5400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109509</xdr:colOff>
      <xdr:row>31</xdr:row>
      <xdr:rowOff>123808</xdr:rowOff>
    </xdr:from>
    <xdr:to>
      <xdr:col>12</xdr:col>
      <xdr:colOff>220634</xdr:colOff>
      <xdr:row>33</xdr:row>
      <xdr:rowOff>40464</xdr:rowOff>
    </xdr:to>
    <xdr:sp macro="" textlink="">
      <xdr:nvSpPr>
        <xdr:cNvPr id="269" name="テキスト ボックス 268">
          <a:extLst>
            <a:ext uri="{FF2B5EF4-FFF2-40B4-BE49-F238E27FC236}">
              <a16:creationId xmlns:a16="http://schemas.microsoft.com/office/drawing/2014/main" id="{00000000-0008-0000-0200-00000D010000}"/>
            </a:ext>
          </a:extLst>
        </xdr:cNvPr>
        <xdr:cNvSpPr txBox="1"/>
      </xdr:nvSpPr>
      <xdr:spPr>
        <a:xfrm rot="21600000">
          <a:off x="4167159" y="5695933"/>
          <a:ext cx="492125"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l-GR" altLang="ja-JP" sz="800">
              <a:latin typeface="ＭＳ ゴシック" pitchFamily="49" charset="-128"/>
              <a:ea typeface="ＭＳ ゴシック" pitchFamily="49" charset="-128"/>
            </a:rPr>
            <a:t>φ</a:t>
          </a:r>
          <a:r>
            <a:rPr kumimoji="1" lang="en-US" altLang="ja-JP" sz="800">
              <a:latin typeface="ＭＳ ゴシック" pitchFamily="49" charset="-128"/>
              <a:ea typeface="ＭＳ ゴシック" pitchFamily="49" charset="-128"/>
            </a:rPr>
            <a:t>30</a:t>
          </a:r>
          <a:r>
            <a:rPr kumimoji="1" lang="ja-JP" altLang="en-US" sz="1000">
              <a:latin typeface="ＭＳ ゴシック" pitchFamily="49" charset="-128"/>
              <a:ea typeface="ＭＳ ゴシック" pitchFamily="49" charset="-128"/>
            </a:rPr>
            <a:t>　</a:t>
          </a:r>
        </a:p>
      </xdr:txBody>
    </xdr:sp>
    <xdr:clientData/>
  </xdr:twoCellAnchor>
  <xdr:twoCellAnchor>
    <xdr:from>
      <xdr:col>13</xdr:col>
      <xdr:colOff>228584</xdr:colOff>
      <xdr:row>29</xdr:row>
      <xdr:rowOff>80956</xdr:rowOff>
    </xdr:from>
    <xdr:to>
      <xdr:col>14</xdr:col>
      <xdr:colOff>339709</xdr:colOff>
      <xdr:row>30</xdr:row>
      <xdr:rowOff>140487</xdr:rowOff>
    </xdr:to>
    <xdr:sp macro="" textlink="">
      <xdr:nvSpPr>
        <xdr:cNvPr id="270" name="テキスト ボックス 269">
          <a:extLst>
            <a:ext uri="{FF2B5EF4-FFF2-40B4-BE49-F238E27FC236}">
              <a16:creationId xmlns:a16="http://schemas.microsoft.com/office/drawing/2014/main" id="{00000000-0008-0000-0200-00000E010000}"/>
            </a:ext>
          </a:extLst>
        </xdr:cNvPr>
        <xdr:cNvSpPr txBox="1"/>
      </xdr:nvSpPr>
      <xdr:spPr>
        <a:xfrm rot="18900000">
          <a:off x="5048234" y="5367331"/>
          <a:ext cx="492125"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l-GR" altLang="ja-JP" sz="800">
              <a:latin typeface="ＭＳ ゴシック" pitchFamily="49" charset="-128"/>
              <a:ea typeface="ＭＳ ゴシック" pitchFamily="49" charset="-128"/>
            </a:rPr>
            <a:t>φ</a:t>
          </a:r>
          <a:r>
            <a:rPr kumimoji="1" lang="en-US" altLang="ja-JP" sz="800">
              <a:latin typeface="ＭＳ ゴシック" pitchFamily="49" charset="-128"/>
              <a:ea typeface="ＭＳ ゴシック" pitchFamily="49" charset="-128"/>
            </a:rPr>
            <a:t>30</a:t>
          </a:r>
          <a:r>
            <a:rPr kumimoji="1" lang="ja-JP" altLang="en-US" sz="1000">
              <a:latin typeface="ＭＳ ゴシック" pitchFamily="49" charset="-128"/>
              <a:ea typeface="ＭＳ ゴシック" pitchFamily="49" charset="-128"/>
            </a:rPr>
            <a:t>　</a:t>
          </a:r>
        </a:p>
      </xdr:txBody>
    </xdr:sp>
    <xdr:clientData/>
  </xdr:twoCellAnchor>
  <xdr:twoCellAnchor>
    <xdr:from>
      <xdr:col>21</xdr:col>
      <xdr:colOff>42827</xdr:colOff>
      <xdr:row>11</xdr:row>
      <xdr:rowOff>71415</xdr:rowOff>
    </xdr:from>
    <xdr:to>
      <xdr:col>22</xdr:col>
      <xdr:colOff>153952</xdr:colOff>
      <xdr:row>12</xdr:row>
      <xdr:rowOff>130946</xdr:rowOff>
    </xdr:to>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rot="21600000">
          <a:off x="7910477" y="2071665"/>
          <a:ext cx="492125"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l-GR" altLang="ja-JP" sz="800">
              <a:latin typeface="ＭＳ ゴシック" pitchFamily="49" charset="-128"/>
              <a:ea typeface="ＭＳ ゴシック" pitchFamily="49" charset="-128"/>
            </a:rPr>
            <a:t>φ</a:t>
          </a:r>
          <a:r>
            <a:rPr kumimoji="1" lang="en-US" altLang="ja-JP" sz="800">
              <a:latin typeface="ＭＳ ゴシック" pitchFamily="49" charset="-128"/>
              <a:ea typeface="ＭＳ ゴシック" pitchFamily="49" charset="-128"/>
            </a:rPr>
            <a:t>30</a:t>
          </a:r>
          <a:r>
            <a:rPr kumimoji="1" lang="ja-JP" altLang="en-US" sz="1000">
              <a:latin typeface="ＭＳ ゴシック" pitchFamily="49" charset="-128"/>
              <a:ea typeface="ＭＳ ゴシック" pitchFamily="49" charset="-128"/>
            </a:rPr>
            <a:t>　</a:t>
          </a:r>
        </a:p>
      </xdr:txBody>
    </xdr:sp>
    <xdr:clientData/>
  </xdr:twoCellAnchor>
  <xdr:twoCellAnchor>
    <xdr:from>
      <xdr:col>23</xdr:col>
      <xdr:colOff>4763</xdr:colOff>
      <xdr:row>10</xdr:row>
      <xdr:rowOff>99958</xdr:rowOff>
    </xdr:from>
    <xdr:to>
      <xdr:col>23</xdr:col>
      <xdr:colOff>207169</xdr:colOff>
      <xdr:row>13</xdr:row>
      <xdr:rowOff>163458</xdr:rowOff>
    </xdr:to>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rot="16200000">
          <a:off x="8489553" y="2102193"/>
          <a:ext cx="492125"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l-GR" altLang="ja-JP" sz="700">
              <a:latin typeface="ＭＳ ゴシック" pitchFamily="49" charset="-128"/>
              <a:ea typeface="ＭＳ ゴシック" pitchFamily="49" charset="-128"/>
            </a:rPr>
            <a:t>φ</a:t>
          </a:r>
          <a:r>
            <a:rPr kumimoji="1" lang="en-US" altLang="ja-JP" sz="700">
              <a:latin typeface="ＭＳ ゴシック" pitchFamily="49" charset="-128"/>
              <a:ea typeface="ＭＳ ゴシック" pitchFamily="49" charset="-128"/>
            </a:rPr>
            <a:t>30</a:t>
          </a:r>
          <a:r>
            <a:rPr kumimoji="1" lang="ja-JP" altLang="en-US" sz="1000">
              <a:latin typeface="ＭＳ ゴシック" pitchFamily="49" charset="-128"/>
              <a:ea typeface="ＭＳ ゴシック" pitchFamily="49" charset="-128"/>
            </a:rPr>
            <a:t>　</a:t>
          </a:r>
        </a:p>
      </xdr:txBody>
    </xdr:sp>
    <xdr:clientData/>
  </xdr:twoCellAnchor>
  <xdr:twoCellAnchor>
    <xdr:from>
      <xdr:col>24</xdr:col>
      <xdr:colOff>184139</xdr:colOff>
      <xdr:row>8</xdr:row>
      <xdr:rowOff>123830</xdr:rowOff>
    </xdr:from>
    <xdr:to>
      <xdr:col>25</xdr:col>
      <xdr:colOff>5545</xdr:colOff>
      <xdr:row>11</xdr:row>
      <xdr:rowOff>141293</xdr:rowOff>
    </xdr:to>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rot="16200000">
          <a:off x="9072948" y="1817296"/>
          <a:ext cx="446088"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l-GR" altLang="ja-JP" sz="700">
              <a:latin typeface="ＭＳ ゴシック" pitchFamily="49" charset="-128"/>
              <a:ea typeface="ＭＳ ゴシック" pitchFamily="49" charset="-128"/>
            </a:rPr>
            <a:t>φ</a:t>
          </a:r>
          <a:r>
            <a:rPr kumimoji="1" lang="en-US" altLang="ja-JP" sz="700">
              <a:latin typeface="ＭＳ ゴシック" pitchFamily="49" charset="-128"/>
              <a:ea typeface="ＭＳ ゴシック" pitchFamily="49" charset="-128"/>
            </a:rPr>
            <a:t>20</a:t>
          </a:r>
          <a:r>
            <a:rPr kumimoji="1" lang="ja-JP" altLang="en-US" sz="1000">
              <a:latin typeface="ＭＳ ゴシック" pitchFamily="49" charset="-128"/>
              <a:ea typeface="ＭＳ ゴシック" pitchFamily="49" charset="-128"/>
            </a:rPr>
            <a:t>　</a:t>
          </a:r>
        </a:p>
      </xdr:txBody>
    </xdr:sp>
    <xdr:clientData/>
  </xdr:twoCellAnchor>
  <xdr:twoCellAnchor>
    <xdr:from>
      <xdr:col>23</xdr:col>
      <xdr:colOff>14289</xdr:colOff>
      <xdr:row>9</xdr:row>
      <xdr:rowOff>104801</xdr:rowOff>
    </xdr:from>
    <xdr:to>
      <xdr:col>24</xdr:col>
      <xdr:colOff>125414</xdr:colOff>
      <xdr:row>11</xdr:row>
      <xdr:rowOff>21457</xdr:rowOff>
    </xdr:to>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rot="21600000">
          <a:off x="8643939" y="1819301"/>
          <a:ext cx="492125"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l-GR" altLang="ja-JP" sz="800">
              <a:latin typeface="ＭＳ ゴシック" pitchFamily="49" charset="-128"/>
              <a:ea typeface="ＭＳ ゴシック" pitchFamily="49" charset="-128"/>
            </a:rPr>
            <a:t>φ</a:t>
          </a:r>
          <a:r>
            <a:rPr kumimoji="1" lang="en-US" altLang="ja-JP" sz="800">
              <a:latin typeface="ＭＳ ゴシック" pitchFamily="49" charset="-128"/>
              <a:ea typeface="ＭＳ ゴシック" pitchFamily="49" charset="-128"/>
            </a:rPr>
            <a:t>20</a:t>
          </a:r>
          <a:r>
            <a:rPr kumimoji="1" lang="ja-JP" altLang="en-US" sz="1000">
              <a:latin typeface="ＭＳ ゴシック" pitchFamily="49" charset="-128"/>
              <a:ea typeface="ＭＳ ゴシック" pitchFamily="49" charset="-128"/>
            </a:rPr>
            <a:t>　</a:t>
          </a:r>
        </a:p>
      </xdr:txBody>
    </xdr:sp>
    <xdr:clientData/>
  </xdr:twoCellAnchor>
  <xdr:twoCellAnchor>
    <xdr:from>
      <xdr:col>21</xdr:col>
      <xdr:colOff>47630</xdr:colOff>
      <xdr:row>20</xdr:row>
      <xdr:rowOff>42827</xdr:rowOff>
    </xdr:from>
    <xdr:to>
      <xdr:col>21</xdr:col>
      <xdr:colOff>250036</xdr:colOff>
      <xdr:row>22</xdr:row>
      <xdr:rowOff>153952</xdr:rowOff>
    </xdr:to>
    <xdr:sp macro="" textlink="">
      <xdr:nvSpPr>
        <xdr:cNvPr id="275" name="テキスト ボックス 274">
          <a:extLst>
            <a:ext uri="{FF2B5EF4-FFF2-40B4-BE49-F238E27FC236}">
              <a16:creationId xmlns:a16="http://schemas.microsoft.com/office/drawing/2014/main" id="{00000000-0008-0000-0200-000013010000}"/>
            </a:ext>
          </a:extLst>
        </xdr:cNvPr>
        <xdr:cNvSpPr txBox="1"/>
      </xdr:nvSpPr>
      <xdr:spPr>
        <a:xfrm rot="16200000">
          <a:off x="7770420" y="3807187"/>
          <a:ext cx="492125"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l-GR" altLang="ja-JP" sz="800">
              <a:latin typeface="ＭＳ ゴシック" pitchFamily="49" charset="-128"/>
              <a:ea typeface="ＭＳ ゴシック" pitchFamily="49" charset="-128"/>
            </a:rPr>
            <a:t>φ</a:t>
          </a:r>
          <a:r>
            <a:rPr kumimoji="1" lang="en-US" altLang="ja-JP" sz="800">
              <a:latin typeface="ＭＳ ゴシック" pitchFamily="49" charset="-128"/>
              <a:ea typeface="ＭＳ ゴシック" pitchFamily="49" charset="-128"/>
            </a:rPr>
            <a:t>30</a:t>
          </a:r>
          <a:r>
            <a:rPr kumimoji="1" lang="ja-JP" altLang="en-US" sz="1000">
              <a:latin typeface="ＭＳ ゴシック" pitchFamily="49" charset="-128"/>
              <a:ea typeface="ＭＳ ゴシック" pitchFamily="49" charset="-128"/>
            </a:rPr>
            <a:t>　</a:t>
          </a:r>
        </a:p>
      </xdr:txBody>
    </xdr:sp>
    <xdr:clientData/>
  </xdr:twoCellAnchor>
  <xdr:twoCellAnchor>
    <xdr:from>
      <xdr:col>15</xdr:col>
      <xdr:colOff>71445</xdr:colOff>
      <xdr:row>25</xdr:row>
      <xdr:rowOff>42887</xdr:rowOff>
    </xdr:from>
    <xdr:to>
      <xdr:col>16</xdr:col>
      <xdr:colOff>84144</xdr:colOff>
      <xdr:row>26</xdr:row>
      <xdr:rowOff>55587</xdr:rowOff>
    </xdr:to>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rot="18900000">
          <a:off x="5653095" y="4614887"/>
          <a:ext cx="393699"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800">
              <a:latin typeface="ＭＳ ゴシック" pitchFamily="49" charset="-128"/>
              <a:ea typeface="ＭＳ ゴシック" pitchFamily="49" charset="-128"/>
            </a:rPr>
            <a:t>1.0</a:t>
          </a:r>
          <a:r>
            <a:rPr kumimoji="1" lang="ja-JP" altLang="en-US" sz="1000">
              <a:latin typeface="ＭＳ ゴシック" pitchFamily="49" charset="-128"/>
              <a:ea typeface="ＭＳ ゴシック" pitchFamily="49" charset="-128"/>
            </a:rPr>
            <a:t>　</a:t>
          </a:r>
        </a:p>
      </xdr:txBody>
    </xdr:sp>
    <xdr:clientData/>
  </xdr:twoCellAnchor>
  <xdr:twoCellAnchor>
    <xdr:from>
      <xdr:col>20</xdr:col>
      <xdr:colOff>142890</xdr:colOff>
      <xdr:row>24</xdr:row>
      <xdr:rowOff>52393</xdr:rowOff>
    </xdr:from>
    <xdr:to>
      <xdr:col>21</xdr:col>
      <xdr:colOff>155589</xdr:colOff>
      <xdr:row>25</xdr:row>
      <xdr:rowOff>65093</xdr:rowOff>
    </xdr:to>
    <xdr:sp macro="" textlink="">
      <xdr:nvSpPr>
        <xdr:cNvPr id="277" name="テキスト ボックス 276">
          <a:extLst>
            <a:ext uri="{FF2B5EF4-FFF2-40B4-BE49-F238E27FC236}">
              <a16:creationId xmlns:a16="http://schemas.microsoft.com/office/drawing/2014/main" id="{00000000-0008-0000-0200-000015010000}"/>
            </a:ext>
          </a:extLst>
        </xdr:cNvPr>
        <xdr:cNvSpPr txBox="1"/>
      </xdr:nvSpPr>
      <xdr:spPr>
        <a:xfrm rot="18900000">
          <a:off x="7629540" y="4433893"/>
          <a:ext cx="393699"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700">
              <a:latin typeface="ＭＳ ゴシック" pitchFamily="49" charset="-128"/>
              <a:ea typeface="ＭＳ ゴシック" pitchFamily="49" charset="-128"/>
            </a:rPr>
            <a:t>0.3</a:t>
          </a:r>
          <a:r>
            <a:rPr kumimoji="1" lang="ja-JP" altLang="en-US" sz="700">
              <a:latin typeface="ＭＳ ゴシック" pitchFamily="49" charset="-128"/>
              <a:ea typeface="ＭＳ ゴシック" pitchFamily="49" charset="-128"/>
            </a:rPr>
            <a:t>　</a:t>
          </a:r>
        </a:p>
      </xdr:txBody>
    </xdr:sp>
    <xdr:clientData/>
  </xdr:twoCellAnchor>
  <xdr:twoCellAnchor>
    <xdr:from>
      <xdr:col>19</xdr:col>
      <xdr:colOff>304792</xdr:colOff>
      <xdr:row>24</xdr:row>
      <xdr:rowOff>85694</xdr:rowOff>
    </xdr:from>
    <xdr:to>
      <xdr:col>20</xdr:col>
      <xdr:colOff>317491</xdr:colOff>
      <xdr:row>25</xdr:row>
      <xdr:rowOff>98394</xdr:rowOff>
    </xdr:to>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rot="21600000">
          <a:off x="7410442" y="4467194"/>
          <a:ext cx="393699"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800">
              <a:latin typeface="ＭＳ ゴシック" pitchFamily="49" charset="-128"/>
              <a:ea typeface="ＭＳ ゴシック" pitchFamily="49" charset="-128"/>
            </a:rPr>
            <a:t>0.5</a:t>
          </a:r>
          <a:r>
            <a:rPr kumimoji="1" lang="ja-JP" altLang="en-US" sz="1000">
              <a:latin typeface="ＭＳ ゴシック" pitchFamily="49" charset="-128"/>
              <a:ea typeface="ＭＳ ゴシック" pitchFamily="49" charset="-128"/>
            </a:rPr>
            <a:t>　</a:t>
          </a:r>
        </a:p>
      </xdr:txBody>
    </xdr:sp>
    <xdr:clientData/>
  </xdr:twoCellAnchor>
  <xdr:twoCellAnchor>
    <xdr:from>
      <xdr:col>20</xdr:col>
      <xdr:colOff>242913</xdr:colOff>
      <xdr:row>16</xdr:row>
      <xdr:rowOff>52373</xdr:rowOff>
    </xdr:from>
    <xdr:to>
      <xdr:col>21</xdr:col>
      <xdr:colOff>80988</xdr:colOff>
      <xdr:row>18</xdr:row>
      <xdr:rowOff>65072</xdr:rowOff>
    </xdr:to>
    <xdr:sp macro="" textlink="">
      <xdr:nvSpPr>
        <xdr:cNvPr id="279" name="テキスト ボックス 278">
          <a:extLst>
            <a:ext uri="{FF2B5EF4-FFF2-40B4-BE49-F238E27FC236}">
              <a16:creationId xmlns:a16="http://schemas.microsoft.com/office/drawing/2014/main" id="{00000000-0008-0000-0200-000017010000}"/>
            </a:ext>
          </a:extLst>
        </xdr:cNvPr>
        <xdr:cNvSpPr txBox="1"/>
      </xdr:nvSpPr>
      <xdr:spPr>
        <a:xfrm rot="16200000">
          <a:off x="7642251" y="2997185"/>
          <a:ext cx="393699"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800">
              <a:latin typeface="ＭＳ ゴシック" pitchFamily="49" charset="-128"/>
              <a:ea typeface="ＭＳ ゴシック" pitchFamily="49" charset="-128"/>
            </a:rPr>
            <a:t>0.5</a:t>
          </a:r>
          <a:r>
            <a:rPr kumimoji="1" lang="ja-JP" altLang="en-US" sz="1000">
              <a:latin typeface="ＭＳ ゴシック" pitchFamily="49" charset="-128"/>
              <a:ea typeface="ＭＳ ゴシック" pitchFamily="49" charset="-128"/>
            </a:rPr>
            <a:t>　</a:t>
          </a:r>
        </a:p>
      </xdr:txBody>
    </xdr:sp>
    <xdr:clientData/>
  </xdr:twoCellAnchor>
  <xdr:twoCellAnchor>
    <xdr:from>
      <xdr:col>20</xdr:col>
      <xdr:colOff>233387</xdr:colOff>
      <xdr:row>14</xdr:row>
      <xdr:rowOff>161922</xdr:rowOff>
    </xdr:from>
    <xdr:to>
      <xdr:col>21</xdr:col>
      <xdr:colOff>71462</xdr:colOff>
      <xdr:row>16</xdr:row>
      <xdr:rowOff>174621</xdr:rowOff>
    </xdr:to>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rot="16200000">
          <a:off x="7632725" y="2725734"/>
          <a:ext cx="393699"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700">
              <a:latin typeface="ＭＳ ゴシック" pitchFamily="49" charset="-128"/>
              <a:ea typeface="ＭＳ ゴシック" pitchFamily="49" charset="-128"/>
            </a:rPr>
            <a:t>0.2</a:t>
          </a:r>
          <a:r>
            <a:rPr kumimoji="1" lang="ja-JP" altLang="en-US" sz="1000">
              <a:latin typeface="ＭＳ ゴシック" pitchFamily="49" charset="-128"/>
              <a:ea typeface="ＭＳ ゴシック" pitchFamily="49" charset="-128"/>
            </a:rPr>
            <a:t>　</a:t>
          </a:r>
        </a:p>
      </xdr:txBody>
    </xdr:sp>
    <xdr:clientData/>
  </xdr:twoCellAnchor>
  <xdr:twoCellAnchor>
    <xdr:from>
      <xdr:col>20</xdr:col>
      <xdr:colOff>228624</xdr:colOff>
      <xdr:row>13</xdr:row>
      <xdr:rowOff>128601</xdr:rowOff>
    </xdr:from>
    <xdr:to>
      <xdr:col>21</xdr:col>
      <xdr:colOff>66699</xdr:colOff>
      <xdr:row>15</xdr:row>
      <xdr:rowOff>141300</xdr:rowOff>
    </xdr:to>
    <xdr:sp macro="" textlink="">
      <xdr:nvSpPr>
        <xdr:cNvPr id="281" name="テキスト ボックス 280">
          <a:extLst>
            <a:ext uri="{FF2B5EF4-FFF2-40B4-BE49-F238E27FC236}">
              <a16:creationId xmlns:a16="http://schemas.microsoft.com/office/drawing/2014/main" id="{00000000-0008-0000-0200-000019010000}"/>
            </a:ext>
          </a:extLst>
        </xdr:cNvPr>
        <xdr:cNvSpPr txBox="1"/>
      </xdr:nvSpPr>
      <xdr:spPr>
        <a:xfrm rot="16200000">
          <a:off x="7627962" y="2501913"/>
          <a:ext cx="393699"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700">
              <a:latin typeface="ＭＳ ゴシック" pitchFamily="49" charset="-128"/>
              <a:ea typeface="ＭＳ ゴシック" pitchFamily="49" charset="-128"/>
            </a:rPr>
            <a:t>0.3</a:t>
          </a:r>
          <a:r>
            <a:rPr kumimoji="1" lang="ja-JP" altLang="en-US" sz="1000">
              <a:latin typeface="ＭＳ ゴシック" pitchFamily="49" charset="-128"/>
              <a:ea typeface="ＭＳ ゴシック" pitchFamily="49" charset="-128"/>
            </a:rPr>
            <a:t>　</a:t>
          </a:r>
        </a:p>
      </xdr:txBody>
    </xdr:sp>
    <xdr:clientData/>
  </xdr:twoCellAnchor>
  <xdr:twoCellAnchor>
    <xdr:from>
      <xdr:col>22</xdr:col>
      <xdr:colOff>166705</xdr:colOff>
      <xdr:row>10</xdr:row>
      <xdr:rowOff>80956</xdr:rowOff>
    </xdr:from>
    <xdr:to>
      <xdr:col>23</xdr:col>
      <xdr:colOff>179404</xdr:colOff>
      <xdr:row>11</xdr:row>
      <xdr:rowOff>141281</xdr:rowOff>
    </xdr:to>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rot="21600000">
          <a:off x="8415355" y="1938331"/>
          <a:ext cx="393699"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700">
              <a:latin typeface="ＭＳ ゴシック" pitchFamily="49" charset="-128"/>
              <a:ea typeface="ＭＳ ゴシック" pitchFamily="49" charset="-128"/>
            </a:rPr>
            <a:t>0.2</a:t>
          </a:r>
          <a:r>
            <a:rPr kumimoji="1" lang="ja-JP" altLang="en-US" sz="700">
              <a:latin typeface="ＭＳ ゴシック" pitchFamily="49" charset="-128"/>
              <a:ea typeface="ＭＳ ゴシック" pitchFamily="49" charset="-128"/>
            </a:rPr>
            <a:t>　</a:t>
          </a:r>
        </a:p>
      </xdr:txBody>
    </xdr:sp>
    <xdr:clientData/>
  </xdr:twoCellAnchor>
  <xdr:twoCellAnchor>
    <xdr:from>
      <xdr:col>22</xdr:col>
      <xdr:colOff>185742</xdr:colOff>
      <xdr:row>11</xdr:row>
      <xdr:rowOff>76235</xdr:rowOff>
    </xdr:from>
    <xdr:to>
      <xdr:col>22</xdr:col>
      <xdr:colOff>228942</xdr:colOff>
      <xdr:row>11</xdr:row>
      <xdr:rowOff>119435</xdr:rowOff>
    </xdr:to>
    <xdr:sp macro="" textlink="">
      <xdr:nvSpPr>
        <xdr:cNvPr id="283" name="正方形/長方形 282">
          <a:extLst>
            <a:ext uri="{FF2B5EF4-FFF2-40B4-BE49-F238E27FC236}">
              <a16:creationId xmlns:a16="http://schemas.microsoft.com/office/drawing/2014/main" id="{00000000-0008-0000-0200-00001B010000}"/>
            </a:ext>
          </a:extLst>
        </xdr:cNvPr>
        <xdr:cNvSpPr/>
      </xdr:nvSpPr>
      <xdr:spPr>
        <a:xfrm>
          <a:off x="8434392" y="2076485"/>
          <a:ext cx="43200" cy="432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22</xdr:col>
      <xdr:colOff>236544</xdr:colOff>
      <xdr:row>11</xdr:row>
      <xdr:rowOff>116970</xdr:rowOff>
    </xdr:from>
    <xdr:to>
      <xdr:col>22</xdr:col>
      <xdr:colOff>236544</xdr:colOff>
      <xdr:row>11</xdr:row>
      <xdr:rowOff>134970</xdr:rowOff>
    </xdr:to>
    <xdr:cxnSp macro="">
      <xdr:nvCxnSpPr>
        <xdr:cNvPr id="284" name="直線コネクタ 283">
          <a:extLst>
            <a:ext uri="{FF2B5EF4-FFF2-40B4-BE49-F238E27FC236}">
              <a16:creationId xmlns:a16="http://schemas.microsoft.com/office/drawing/2014/main" id="{00000000-0008-0000-0200-00001C010000}"/>
            </a:ext>
          </a:extLst>
        </xdr:cNvPr>
        <xdr:cNvCxnSpPr/>
      </xdr:nvCxnSpPr>
      <xdr:spPr>
        <a:xfrm rot="-2700000">
          <a:off x="8485194" y="2117220"/>
          <a:ext cx="0" cy="180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229125</xdr:colOff>
      <xdr:row>11</xdr:row>
      <xdr:rowOff>68533</xdr:rowOff>
    </xdr:from>
    <xdr:to>
      <xdr:col>22</xdr:col>
      <xdr:colOff>247125</xdr:colOff>
      <xdr:row>11</xdr:row>
      <xdr:rowOff>68533</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rot="2700000">
          <a:off x="8486775" y="2059783"/>
          <a:ext cx="0" cy="180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178593</xdr:colOff>
      <xdr:row>11</xdr:row>
      <xdr:rowOff>61914</xdr:rowOff>
    </xdr:from>
    <xdr:to>
      <xdr:col>22</xdr:col>
      <xdr:colOff>178593</xdr:colOff>
      <xdr:row>11</xdr:row>
      <xdr:rowOff>79914</xdr:rowOff>
    </xdr:to>
    <xdr:cxnSp macro="">
      <xdr:nvCxnSpPr>
        <xdr:cNvPr id="286" name="直線コネクタ 285">
          <a:extLst>
            <a:ext uri="{FF2B5EF4-FFF2-40B4-BE49-F238E27FC236}">
              <a16:creationId xmlns:a16="http://schemas.microsoft.com/office/drawing/2014/main" id="{00000000-0008-0000-0200-00001E010000}"/>
            </a:ext>
          </a:extLst>
        </xdr:cNvPr>
        <xdr:cNvCxnSpPr/>
      </xdr:nvCxnSpPr>
      <xdr:spPr>
        <a:xfrm rot="-2700000">
          <a:off x="8427243" y="2062164"/>
          <a:ext cx="0" cy="180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169595</xdr:colOff>
      <xdr:row>11</xdr:row>
      <xdr:rowOff>128061</xdr:rowOff>
    </xdr:from>
    <xdr:to>
      <xdr:col>22</xdr:col>
      <xdr:colOff>187595</xdr:colOff>
      <xdr:row>11</xdr:row>
      <xdr:rowOff>128061</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rot="2700000">
          <a:off x="8427245" y="2119311"/>
          <a:ext cx="0" cy="180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304800</xdr:colOff>
      <xdr:row>34</xdr:row>
      <xdr:rowOff>19059</xdr:rowOff>
    </xdr:from>
    <xdr:to>
      <xdr:col>9</xdr:col>
      <xdr:colOff>376800</xdr:colOff>
      <xdr:row>34</xdr:row>
      <xdr:rowOff>127059</xdr:rowOff>
    </xdr:to>
    <xdr:sp macro="" textlink="">
      <xdr:nvSpPr>
        <xdr:cNvPr id="288" name="フローチャート : 照合 80">
          <a:extLst>
            <a:ext uri="{FF2B5EF4-FFF2-40B4-BE49-F238E27FC236}">
              <a16:creationId xmlns:a16="http://schemas.microsoft.com/office/drawing/2014/main" id="{00000000-0008-0000-0200-000020010000}"/>
            </a:ext>
          </a:extLst>
        </xdr:cNvPr>
        <xdr:cNvSpPr/>
      </xdr:nvSpPr>
      <xdr:spPr>
        <a:xfrm rot="5400000">
          <a:off x="3582450" y="6037809"/>
          <a:ext cx="108000" cy="72000"/>
        </a:xfrm>
        <a:prstGeom prst="flowChartCollat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10</xdr:col>
      <xdr:colOff>378619</xdr:colOff>
      <xdr:row>31</xdr:row>
      <xdr:rowOff>135762</xdr:rowOff>
    </xdr:from>
    <xdr:to>
      <xdr:col>11</xdr:col>
      <xdr:colOff>33619</xdr:colOff>
      <xdr:row>32</xdr:row>
      <xdr:rowOff>28887</xdr:rowOff>
    </xdr:to>
    <xdr:sp macro="" textlink="">
      <xdr:nvSpPr>
        <xdr:cNvPr id="289" name="二等辺三角形 288">
          <a:extLst>
            <a:ext uri="{FF2B5EF4-FFF2-40B4-BE49-F238E27FC236}">
              <a16:creationId xmlns:a16="http://schemas.microsoft.com/office/drawing/2014/main" id="{00000000-0008-0000-0200-000021010000}"/>
            </a:ext>
          </a:extLst>
        </xdr:cNvPr>
        <xdr:cNvSpPr/>
      </xdr:nvSpPr>
      <xdr:spPr>
        <a:xfrm rot="-16200000">
          <a:off x="4055269" y="5707887"/>
          <a:ext cx="36000" cy="36000"/>
        </a:xfrm>
        <a:prstGeom prst="triangle">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10</xdr:col>
      <xdr:colOff>90478</xdr:colOff>
      <xdr:row>30</xdr:row>
      <xdr:rowOff>119050</xdr:rowOff>
    </xdr:from>
    <xdr:to>
      <xdr:col>11</xdr:col>
      <xdr:colOff>103177</xdr:colOff>
      <xdr:row>32</xdr:row>
      <xdr:rowOff>36500</xdr:rowOff>
    </xdr:to>
    <xdr:sp macro="" textlink="">
      <xdr:nvSpPr>
        <xdr:cNvPr id="290" name="テキスト ボックス 289">
          <a:extLst>
            <a:ext uri="{FF2B5EF4-FFF2-40B4-BE49-F238E27FC236}">
              <a16:creationId xmlns:a16="http://schemas.microsoft.com/office/drawing/2014/main" id="{00000000-0008-0000-0200-000022010000}"/>
            </a:ext>
          </a:extLst>
        </xdr:cNvPr>
        <xdr:cNvSpPr txBox="1"/>
      </xdr:nvSpPr>
      <xdr:spPr>
        <a:xfrm rot="21600000">
          <a:off x="3767128" y="5548300"/>
          <a:ext cx="393699"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700">
              <a:latin typeface="ＭＳ ゴシック" pitchFamily="49" charset="-128"/>
              <a:ea typeface="ＭＳ ゴシック" pitchFamily="49" charset="-128"/>
            </a:rPr>
            <a:t>0.5</a:t>
          </a:r>
          <a:r>
            <a:rPr kumimoji="1" lang="ja-JP" altLang="en-US" sz="1000">
              <a:latin typeface="ＭＳ ゴシック" pitchFamily="49" charset="-128"/>
              <a:ea typeface="ＭＳ ゴシック" pitchFamily="49" charset="-128"/>
            </a:rPr>
            <a:t>　</a:t>
          </a:r>
        </a:p>
      </xdr:txBody>
    </xdr:sp>
    <xdr:clientData/>
  </xdr:twoCellAnchor>
  <xdr:twoCellAnchor>
    <xdr:from>
      <xdr:col>10</xdr:col>
      <xdr:colOff>171056</xdr:colOff>
      <xdr:row>31</xdr:row>
      <xdr:rowOff>128985</xdr:rowOff>
    </xdr:from>
    <xdr:to>
      <xdr:col>10</xdr:col>
      <xdr:colOff>373462</xdr:colOff>
      <xdr:row>35</xdr:row>
      <xdr:rowOff>49610</xdr:rowOff>
    </xdr:to>
    <xdr:sp macro="" textlink="">
      <xdr:nvSpPr>
        <xdr:cNvPr id="291" name="テキスト ボックス 290">
          <a:extLst>
            <a:ext uri="{FF2B5EF4-FFF2-40B4-BE49-F238E27FC236}">
              <a16:creationId xmlns:a16="http://schemas.microsoft.com/office/drawing/2014/main" id="{00000000-0008-0000-0200-000023010000}"/>
            </a:ext>
          </a:extLst>
        </xdr:cNvPr>
        <xdr:cNvSpPr txBox="1"/>
      </xdr:nvSpPr>
      <xdr:spPr>
        <a:xfrm rot="16200000">
          <a:off x="3702846" y="5845970"/>
          <a:ext cx="492125"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l-GR" altLang="ja-JP" sz="800">
              <a:latin typeface="ＭＳ ゴシック" pitchFamily="49" charset="-128"/>
              <a:ea typeface="ＭＳ ゴシック" pitchFamily="49" charset="-128"/>
            </a:rPr>
            <a:t>φ</a:t>
          </a:r>
          <a:r>
            <a:rPr kumimoji="1" lang="en-US" altLang="ja-JP" sz="800">
              <a:latin typeface="ＭＳ ゴシック" pitchFamily="49" charset="-128"/>
              <a:ea typeface="ＭＳ ゴシック" pitchFamily="49" charset="-128"/>
            </a:rPr>
            <a:t>50</a:t>
          </a:r>
          <a:r>
            <a:rPr kumimoji="1" lang="ja-JP" altLang="en-US" sz="1000">
              <a:latin typeface="ＭＳ ゴシック" pitchFamily="49" charset="-128"/>
              <a:ea typeface="ＭＳ ゴシック" pitchFamily="49" charset="-128"/>
            </a:rPr>
            <a:t>　</a:t>
          </a:r>
        </a:p>
      </xdr:txBody>
    </xdr:sp>
    <xdr:clientData/>
  </xdr:twoCellAnchor>
  <xdr:twoCellAnchor>
    <xdr:from>
      <xdr:col>10</xdr:col>
      <xdr:colOff>376237</xdr:colOff>
      <xdr:row>30</xdr:row>
      <xdr:rowOff>19067</xdr:rowOff>
    </xdr:from>
    <xdr:to>
      <xdr:col>11</xdr:col>
      <xdr:colOff>175237</xdr:colOff>
      <xdr:row>31</xdr:row>
      <xdr:rowOff>56192</xdr:rowOff>
    </xdr:to>
    <xdr:sp macro="" textlink="">
      <xdr:nvSpPr>
        <xdr:cNvPr id="292" name="テキスト ボックス 291">
          <a:extLst>
            <a:ext uri="{FF2B5EF4-FFF2-40B4-BE49-F238E27FC236}">
              <a16:creationId xmlns:a16="http://schemas.microsoft.com/office/drawing/2014/main" id="{00000000-0008-0000-0200-000024010000}"/>
            </a:ext>
          </a:extLst>
        </xdr:cNvPr>
        <xdr:cNvSpPr txBox="1"/>
      </xdr:nvSpPr>
      <xdr:spPr>
        <a:xfrm>
          <a:off x="4052887" y="5448317"/>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900">
              <a:latin typeface="ＭＳ ゴシック" pitchFamily="49" charset="-128"/>
              <a:ea typeface="ＭＳ ゴシック" pitchFamily="49" charset="-128"/>
            </a:rPr>
            <a:t>Ｂ</a:t>
          </a:r>
        </a:p>
      </xdr:txBody>
    </xdr:sp>
    <xdr:clientData/>
  </xdr:twoCellAnchor>
  <xdr:twoCellAnchor>
    <xdr:from>
      <xdr:col>10</xdr:col>
      <xdr:colOff>376237</xdr:colOff>
      <xdr:row>30</xdr:row>
      <xdr:rowOff>19082</xdr:rowOff>
    </xdr:from>
    <xdr:to>
      <xdr:col>11</xdr:col>
      <xdr:colOff>175237</xdr:colOff>
      <xdr:row>31</xdr:row>
      <xdr:rowOff>56207</xdr:rowOff>
    </xdr:to>
    <xdr:sp macro="" textlink="">
      <xdr:nvSpPr>
        <xdr:cNvPr id="293" name="円/楕円 85">
          <a:extLst>
            <a:ext uri="{FF2B5EF4-FFF2-40B4-BE49-F238E27FC236}">
              <a16:creationId xmlns:a16="http://schemas.microsoft.com/office/drawing/2014/main" id="{00000000-0008-0000-0200-000025010000}"/>
            </a:ext>
          </a:extLst>
        </xdr:cNvPr>
        <xdr:cNvSpPr/>
      </xdr:nvSpPr>
      <xdr:spPr>
        <a:xfrm>
          <a:off x="4052887" y="5448332"/>
          <a:ext cx="180000" cy="18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0</xdr:colOff>
      <xdr:row>7</xdr:row>
      <xdr:rowOff>38100</xdr:rowOff>
    </xdr:from>
    <xdr:to>
      <xdr:col>11</xdr:col>
      <xdr:colOff>255000</xdr:colOff>
      <xdr:row>20</xdr:row>
      <xdr:rowOff>7350</xdr:rowOff>
    </xdr:to>
    <xdr:sp macro="" textlink="">
      <xdr:nvSpPr>
        <xdr:cNvPr id="294" name="直方体 293">
          <a:extLst>
            <a:ext uri="{FF2B5EF4-FFF2-40B4-BE49-F238E27FC236}">
              <a16:creationId xmlns:a16="http://schemas.microsoft.com/office/drawing/2014/main" id="{00000000-0008-0000-0200-000026010000}"/>
            </a:ext>
          </a:extLst>
        </xdr:cNvPr>
        <xdr:cNvSpPr/>
      </xdr:nvSpPr>
      <xdr:spPr>
        <a:xfrm>
          <a:off x="2152650" y="1466850"/>
          <a:ext cx="2160000" cy="2160000"/>
        </a:xfrm>
        <a:prstGeom prst="cub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76199</xdr:colOff>
      <xdr:row>11</xdr:row>
      <xdr:rowOff>0</xdr:rowOff>
    </xdr:from>
    <xdr:to>
      <xdr:col>5</xdr:col>
      <xdr:colOff>235199</xdr:colOff>
      <xdr:row>11</xdr:row>
      <xdr:rowOff>0</xdr:rowOff>
    </xdr:to>
    <xdr:cxnSp macro="">
      <xdr:nvCxnSpPr>
        <xdr:cNvPr id="295" name="直線コネクタ 294">
          <a:extLst>
            <a:ext uri="{FF2B5EF4-FFF2-40B4-BE49-F238E27FC236}">
              <a16:creationId xmlns:a16="http://schemas.microsoft.com/office/drawing/2014/main" id="{00000000-0008-0000-0200-000027010000}"/>
            </a:ext>
          </a:extLst>
        </xdr:cNvPr>
        <xdr:cNvCxnSpPr/>
      </xdr:nvCxnSpPr>
      <xdr:spPr>
        <a:xfrm>
          <a:off x="1466849" y="2000250"/>
          <a:ext cx="5400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95250</xdr:colOff>
      <xdr:row>20</xdr:row>
      <xdr:rowOff>0</xdr:rowOff>
    </xdr:from>
    <xdr:to>
      <xdr:col>5</xdr:col>
      <xdr:colOff>254250</xdr:colOff>
      <xdr:row>20</xdr:row>
      <xdr:rowOff>0</xdr:rowOff>
    </xdr:to>
    <xdr:cxnSp macro="">
      <xdr:nvCxnSpPr>
        <xdr:cNvPr id="296" name="直線コネクタ 295">
          <a:extLst>
            <a:ext uri="{FF2B5EF4-FFF2-40B4-BE49-F238E27FC236}">
              <a16:creationId xmlns:a16="http://schemas.microsoft.com/office/drawing/2014/main" id="{00000000-0008-0000-0200-000028010000}"/>
            </a:ext>
          </a:extLst>
        </xdr:cNvPr>
        <xdr:cNvCxnSpPr/>
      </xdr:nvCxnSpPr>
      <xdr:spPr>
        <a:xfrm>
          <a:off x="1485900" y="3619500"/>
          <a:ext cx="5400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20</xdr:row>
      <xdr:rowOff>142875</xdr:rowOff>
    </xdr:from>
    <xdr:to>
      <xdr:col>6</xdr:col>
      <xdr:colOff>0</xdr:colOff>
      <xdr:row>23</xdr:row>
      <xdr:rowOff>111375</xdr:rowOff>
    </xdr:to>
    <xdr:cxnSp macro="">
      <xdr:nvCxnSpPr>
        <xdr:cNvPr id="297" name="直線コネクタ 296">
          <a:extLst>
            <a:ext uri="{FF2B5EF4-FFF2-40B4-BE49-F238E27FC236}">
              <a16:creationId xmlns:a16="http://schemas.microsoft.com/office/drawing/2014/main" id="{00000000-0008-0000-0200-000029010000}"/>
            </a:ext>
          </a:extLst>
        </xdr:cNvPr>
        <xdr:cNvCxnSpPr/>
      </xdr:nvCxnSpPr>
      <xdr:spPr>
        <a:xfrm>
          <a:off x="2152650" y="3762375"/>
          <a:ext cx="0" cy="5400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95250</xdr:colOff>
      <xdr:row>20</xdr:row>
      <xdr:rowOff>152400</xdr:rowOff>
    </xdr:from>
    <xdr:to>
      <xdr:col>10</xdr:col>
      <xdr:colOff>95250</xdr:colOff>
      <xdr:row>23</xdr:row>
      <xdr:rowOff>120900</xdr:rowOff>
    </xdr:to>
    <xdr:cxnSp macro="">
      <xdr:nvCxnSpPr>
        <xdr:cNvPr id="298" name="直線コネクタ 297">
          <a:extLst>
            <a:ext uri="{FF2B5EF4-FFF2-40B4-BE49-F238E27FC236}">
              <a16:creationId xmlns:a16="http://schemas.microsoft.com/office/drawing/2014/main" id="{00000000-0008-0000-0200-00002A010000}"/>
            </a:ext>
          </a:extLst>
        </xdr:cNvPr>
        <xdr:cNvCxnSpPr/>
      </xdr:nvCxnSpPr>
      <xdr:spPr>
        <a:xfrm>
          <a:off x="3771900" y="3771900"/>
          <a:ext cx="0" cy="5400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xdr:colOff>
      <xdr:row>23</xdr:row>
      <xdr:rowOff>9525</xdr:rowOff>
    </xdr:from>
    <xdr:to>
      <xdr:col>10</xdr:col>
      <xdr:colOff>104775</xdr:colOff>
      <xdr:row>23</xdr:row>
      <xdr:rowOff>9525</xdr:rowOff>
    </xdr:to>
    <xdr:cxnSp macro="">
      <xdr:nvCxnSpPr>
        <xdr:cNvPr id="299" name="直線矢印コネクタ 298">
          <a:extLst>
            <a:ext uri="{FF2B5EF4-FFF2-40B4-BE49-F238E27FC236}">
              <a16:creationId xmlns:a16="http://schemas.microsoft.com/office/drawing/2014/main" id="{00000000-0008-0000-0200-00002B010000}"/>
            </a:ext>
          </a:extLst>
        </xdr:cNvPr>
        <xdr:cNvCxnSpPr/>
      </xdr:nvCxnSpPr>
      <xdr:spPr>
        <a:xfrm flipV="1">
          <a:off x="2162175" y="4200525"/>
          <a:ext cx="1619250" cy="0"/>
        </a:xfrm>
        <a:prstGeom prst="straightConnector1">
          <a:avLst/>
        </a:prstGeom>
        <a:ln w="6350">
          <a:solidFill>
            <a:schemeClr val="tx1"/>
          </a:solidFill>
          <a:headEnd type="arrow" w="sm" len="med"/>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161925</xdr:colOff>
      <xdr:row>11</xdr:row>
      <xdr:rowOff>9525</xdr:rowOff>
    </xdr:from>
    <xdr:to>
      <xdr:col>4</xdr:col>
      <xdr:colOff>161925</xdr:colOff>
      <xdr:row>20</xdr:row>
      <xdr:rowOff>10275</xdr:rowOff>
    </xdr:to>
    <xdr:cxnSp macro="">
      <xdr:nvCxnSpPr>
        <xdr:cNvPr id="300" name="直線矢印コネクタ 299">
          <a:extLst>
            <a:ext uri="{FF2B5EF4-FFF2-40B4-BE49-F238E27FC236}">
              <a16:creationId xmlns:a16="http://schemas.microsoft.com/office/drawing/2014/main" id="{00000000-0008-0000-0200-00002C010000}"/>
            </a:ext>
          </a:extLst>
        </xdr:cNvPr>
        <xdr:cNvCxnSpPr/>
      </xdr:nvCxnSpPr>
      <xdr:spPr>
        <a:xfrm flipH="1">
          <a:off x="1552575" y="2009775"/>
          <a:ext cx="0" cy="1620000"/>
        </a:xfrm>
        <a:prstGeom prst="straightConnector1">
          <a:avLst/>
        </a:prstGeom>
        <a:ln w="6350">
          <a:solidFill>
            <a:schemeClr val="tx1"/>
          </a:solidFill>
          <a:headEnd type="arrow" w="sm" len="med"/>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5</xdr:row>
      <xdr:rowOff>57149</xdr:rowOff>
    </xdr:from>
    <xdr:to>
      <xdr:col>7</xdr:col>
      <xdr:colOff>87000</xdr:colOff>
      <xdr:row>6</xdr:row>
      <xdr:rowOff>130274</xdr:rowOff>
    </xdr:to>
    <xdr:cxnSp macro="">
      <xdr:nvCxnSpPr>
        <xdr:cNvPr id="301" name="直線コネクタ 300">
          <a:extLst>
            <a:ext uri="{FF2B5EF4-FFF2-40B4-BE49-F238E27FC236}">
              <a16:creationId xmlns:a16="http://schemas.microsoft.com/office/drawing/2014/main" id="{00000000-0008-0000-0200-00002D010000}"/>
            </a:ext>
          </a:extLst>
        </xdr:cNvPr>
        <xdr:cNvCxnSpPr/>
      </xdr:nvCxnSpPr>
      <xdr:spPr>
        <a:xfrm flipH="1" flipV="1">
          <a:off x="2152650" y="1200149"/>
          <a:ext cx="468000" cy="216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152400</xdr:colOff>
      <xdr:row>9</xdr:row>
      <xdr:rowOff>38100</xdr:rowOff>
    </xdr:from>
    <xdr:to>
      <xdr:col>5</xdr:col>
      <xdr:colOff>239400</xdr:colOff>
      <xdr:row>10</xdr:row>
      <xdr:rowOff>111225</xdr:rowOff>
    </xdr:to>
    <xdr:cxnSp macro="">
      <xdr:nvCxnSpPr>
        <xdr:cNvPr id="302" name="直線コネクタ 301">
          <a:extLst>
            <a:ext uri="{FF2B5EF4-FFF2-40B4-BE49-F238E27FC236}">
              <a16:creationId xmlns:a16="http://schemas.microsoft.com/office/drawing/2014/main" id="{00000000-0008-0000-0200-00002E010000}"/>
            </a:ext>
          </a:extLst>
        </xdr:cNvPr>
        <xdr:cNvCxnSpPr/>
      </xdr:nvCxnSpPr>
      <xdr:spPr>
        <a:xfrm flipH="1" flipV="1">
          <a:off x="1543050" y="1752600"/>
          <a:ext cx="468000" cy="216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xdr:row>
      <xdr:rowOff>114300</xdr:rowOff>
    </xdr:from>
    <xdr:to>
      <xdr:col>6</xdr:col>
      <xdr:colOff>104775</xdr:colOff>
      <xdr:row>9</xdr:row>
      <xdr:rowOff>95250</xdr:rowOff>
    </xdr:to>
    <xdr:cxnSp macro="">
      <xdr:nvCxnSpPr>
        <xdr:cNvPr id="303" name="直線矢印コネクタ 302">
          <a:extLst>
            <a:ext uri="{FF2B5EF4-FFF2-40B4-BE49-F238E27FC236}">
              <a16:creationId xmlns:a16="http://schemas.microsoft.com/office/drawing/2014/main" id="{00000000-0008-0000-0200-00002F010000}"/>
            </a:ext>
          </a:extLst>
        </xdr:cNvPr>
        <xdr:cNvCxnSpPr/>
      </xdr:nvCxnSpPr>
      <xdr:spPr>
        <a:xfrm flipV="1">
          <a:off x="1685925" y="1257300"/>
          <a:ext cx="571500" cy="552450"/>
        </a:xfrm>
        <a:prstGeom prst="straightConnector1">
          <a:avLst/>
        </a:prstGeom>
        <a:ln w="6350">
          <a:solidFill>
            <a:schemeClr val="tx1"/>
          </a:solidFill>
          <a:headEnd type="arrow" w="sm" len="med"/>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95250</xdr:colOff>
      <xdr:row>10</xdr:row>
      <xdr:rowOff>9525</xdr:rowOff>
    </xdr:from>
    <xdr:to>
      <xdr:col>13</xdr:col>
      <xdr:colOff>95250</xdr:colOff>
      <xdr:row>17</xdr:row>
      <xdr:rowOff>42900</xdr:rowOff>
    </xdr:to>
    <xdr:cxnSp macro="">
      <xdr:nvCxnSpPr>
        <xdr:cNvPr id="304" name="直線矢印コネクタ 303">
          <a:extLst>
            <a:ext uri="{FF2B5EF4-FFF2-40B4-BE49-F238E27FC236}">
              <a16:creationId xmlns:a16="http://schemas.microsoft.com/office/drawing/2014/main" id="{00000000-0008-0000-0200-000030010000}"/>
            </a:ext>
          </a:extLst>
        </xdr:cNvPr>
        <xdr:cNvCxnSpPr/>
      </xdr:nvCxnSpPr>
      <xdr:spPr>
        <a:xfrm flipH="1">
          <a:off x="4914900" y="1866900"/>
          <a:ext cx="0" cy="1224000"/>
        </a:xfrm>
        <a:prstGeom prst="straightConnector1">
          <a:avLst/>
        </a:prstGeom>
        <a:ln w="6350">
          <a:solidFill>
            <a:schemeClr val="tx1"/>
          </a:solidFill>
          <a:headEnd type="arrow" w="sm" len="med"/>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9525</xdr:colOff>
      <xdr:row>17</xdr:row>
      <xdr:rowOff>47625</xdr:rowOff>
    </xdr:from>
    <xdr:to>
      <xdr:col>13</xdr:col>
      <xdr:colOff>168525</xdr:colOff>
      <xdr:row>17</xdr:row>
      <xdr:rowOff>47625</xdr:rowOff>
    </xdr:to>
    <xdr:cxnSp macro="">
      <xdr:nvCxnSpPr>
        <xdr:cNvPr id="305" name="直線コネクタ 304">
          <a:extLst>
            <a:ext uri="{FF2B5EF4-FFF2-40B4-BE49-F238E27FC236}">
              <a16:creationId xmlns:a16="http://schemas.microsoft.com/office/drawing/2014/main" id="{00000000-0008-0000-0200-000031010000}"/>
            </a:ext>
          </a:extLst>
        </xdr:cNvPr>
        <xdr:cNvCxnSpPr/>
      </xdr:nvCxnSpPr>
      <xdr:spPr>
        <a:xfrm>
          <a:off x="4448175" y="3095625"/>
          <a:ext cx="5400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371475</xdr:colOff>
      <xdr:row>10</xdr:row>
      <xdr:rowOff>0</xdr:rowOff>
    </xdr:from>
    <xdr:to>
      <xdr:col>13</xdr:col>
      <xdr:colOff>149475</xdr:colOff>
      <xdr:row>10</xdr:row>
      <xdr:rowOff>0</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4429125" y="1857375"/>
          <a:ext cx="5400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10</xdr:row>
      <xdr:rowOff>9525</xdr:rowOff>
    </xdr:from>
    <xdr:to>
      <xdr:col>11</xdr:col>
      <xdr:colOff>249375</xdr:colOff>
      <xdr:row>13</xdr:row>
      <xdr:rowOff>104775</xdr:rowOff>
    </xdr:to>
    <xdr:cxnSp macro="">
      <xdr:nvCxnSpPr>
        <xdr:cNvPr id="307" name="直線コネクタ 306">
          <a:extLst>
            <a:ext uri="{FF2B5EF4-FFF2-40B4-BE49-F238E27FC236}">
              <a16:creationId xmlns:a16="http://schemas.microsoft.com/office/drawing/2014/main" id="{00000000-0008-0000-0200-000033010000}"/>
            </a:ext>
          </a:extLst>
        </xdr:cNvPr>
        <xdr:cNvCxnSpPr/>
      </xdr:nvCxnSpPr>
      <xdr:spPr>
        <a:xfrm flipV="1">
          <a:off x="3781425" y="1866900"/>
          <a:ext cx="525600" cy="52387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13</xdr:row>
      <xdr:rowOff>104775</xdr:rowOff>
    </xdr:from>
    <xdr:to>
      <xdr:col>10</xdr:col>
      <xdr:colOff>86475</xdr:colOff>
      <xdr:row>13</xdr:row>
      <xdr:rowOff>104775</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flipV="1">
          <a:off x="2143125" y="2390775"/>
          <a:ext cx="16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133349</xdr:colOff>
      <xdr:row>21</xdr:row>
      <xdr:rowOff>104775</xdr:rowOff>
    </xdr:from>
    <xdr:to>
      <xdr:col>9</xdr:col>
      <xdr:colOff>91349</xdr:colOff>
      <xdr:row>22</xdr:row>
      <xdr:rowOff>166275</xdr:rowOff>
    </xdr:to>
    <xdr:sp macro="" textlink="">
      <xdr:nvSpPr>
        <xdr:cNvPr id="309" name="テキスト ボックス 308">
          <a:extLst>
            <a:ext uri="{FF2B5EF4-FFF2-40B4-BE49-F238E27FC236}">
              <a16:creationId xmlns:a16="http://schemas.microsoft.com/office/drawing/2014/main" id="{00000000-0008-0000-0200-000035010000}"/>
            </a:ext>
          </a:extLst>
        </xdr:cNvPr>
        <xdr:cNvSpPr txBox="1"/>
      </xdr:nvSpPr>
      <xdr:spPr>
        <a:xfrm rot="21600000">
          <a:off x="2666999" y="3914775"/>
          <a:ext cx="720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latin typeface="ＭＳ ゴシック" pitchFamily="49" charset="-128"/>
              <a:ea typeface="ＭＳ ゴシック" pitchFamily="49" charset="-128"/>
            </a:rPr>
            <a:t>2.0</a:t>
          </a:r>
          <a:r>
            <a:rPr kumimoji="1" lang="ja-JP" altLang="en-US" sz="700">
              <a:latin typeface="ＭＳ ゴシック" pitchFamily="49" charset="-128"/>
              <a:ea typeface="ＭＳ ゴシック" pitchFamily="49" charset="-128"/>
            </a:rPr>
            <a:t>　</a:t>
          </a:r>
        </a:p>
      </xdr:txBody>
    </xdr:sp>
    <xdr:clientData/>
  </xdr:twoCellAnchor>
  <xdr:twoCellAnchor>
    <xdr:from>
      <xdr:col>3</xdr:col>
      <xdr:colOff>243525</xdr:colOff>
      <xdr:row>13</xdr:row>
      <xdr:rowOff>137475</xdr:rowOff>
    </xdr:from>
    <xdr:to>
      <xdr:col>4</xdr:col>
      <xdr:colOff>114525</xdr:colOff>
      <xdr:row>17</xdr:row>
      <xdr:rowOff>95475</xdr:rowOff>
    </xdr:to>
    <xdr:sp macro="" textlink="">
      <xdr:nvSpPr>
        <xdr:cNvPr id="310" name="テキスト ボックス 309">
          <a:extLst>
            <a:ext uri="{FF2B5EF4-FFF2-40B4-BE49-F238E27FC236}">
              <a16:creationId xmlns:a16="http://schemas.microsoft.com/office/drawing/2014/main" id="{00000000-0008-0000-0200-000036010000}"/>
            </a:ext>
          </a:extLst>
        </xdr:cNvPr>
        <xdr:cNvSpPr txBox="1"/>
      </xdr:nvSpPr>
      <xdr:spPr>
        <a:xfrm rot="16200000">
          <a:off x="1019175" y="2657475"/>
          <a:ext cx="720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latin typeface="ＭＳ ゴシック" pitchFamily="49" charset="-128"/>
              <a:ea typeface="ＭＳ ゴシック" pitchFamily="49" charset="-128"/>
            </a:rPr>
            <a:t>2.0</a:t>
          </a:r>
          <a:r>
            <a:rPr kumimoji="1" lang="ja-JP" altLang="en-US" sz="700">
              <a:latin typeface="ＭＳ ゴシック" pitchFamily="49" charset="-128"/>
              <a:ea typeface="ＭＳ ゴシック" pitchFamily="49" charset="-128"/>
            </a:rPr>
            <a:t>　</a:t>
          </a:r>
        </a:p>
      </xdr:txBody>
    </xdr:sp>
    <xdr:clientData/>
  </xdr:twoCellAnchor>
  <xdr:twoCellAnchor>
    <xdr:from>
      <xdr:col>4</xdr:col>
      <xdr:colOff>142875</xdr:colOff>
      <xdr:row>6</xdr:row>
      <xdr:rowOff>9525</xdr:rowOff>
    </xdr:from>
    <xdr:to>
      <xdr:col>6</xdr:col>
      <xdr:colOff>100875</xdr:colOff>
      <xdr:row>7</xdr:row>
      <xdr:rowOff>118650</xdr:rowOff>
    </xdr:to>
    <xdr:sp macro="" textlink="">
      <xdr:nvSpPr>
        <xdr:cNvPr id="311" name="テキスト ボックス 310">
          <a:extLst>
            <a:ext uri="{FF2B5EF4-FFF2-40B4-BE49-F238E27FC236}">
              <a16:creationId xmlns:a16="http://schemas.microsoft.com/office/drawing/2014/main" id="{00000000-0008-0000-0200-000037010000}"/>
            </a:ext>
          </a:extLst>
        </xdr:cNvPr>
        <xdr:cNvSpPr txBox="1"/>
      </xdr:nvSpPr>
      <xdr:spPr>
        <a:xfrm rot="18900000">
          <a:off x="1533525" y="1295400"/>
          <a:ext cx="720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latin typeface="ＭＳ ゴシック" pitchFamily="49" charset="-128"/>
              <a:ea typeface="ＭＳ ゴシック" pitchFamily="49" charset="-128"/>
            </a:rPr>
            <a:t>2.0</a:t>
          </a:r>
          <a:r>
            <a:rPr kumimoji="1" lang="ja-JP" altLang="en-US" sz="700">
              <a:latin typeface="ＭＳ ゴシック" pitchFamily="49" charset="-128"/>
              <a:ea typeface="ＭＳ ゴシック" pitchFamily="49" charset="-128"/>
            </a:rPr>
            <a:t>　</a:t>
          </a:r>
        </a:p>
      </xdr:txBody>
    </xdr:sp>
    <xdr:clientData/>
  </xdr:twoCellAnchor>
  <xdr:twoCellAnchor>
    <xdr:from>
      <xdr:col>12</xdr:col>
      <xdr:colOff>180975</xdr:colOff>
      <xdr:row>12</xdr:row>
      <xdr:rowOff>9525</xdr:rowOff>
    </xdr:from>
    <xdr:to>
      <xdr:col>13</xdr:col>
      <xdr:colOff>51975</xdr:colOff>
      <xdr:row>16</xdr:row>
      <xdr:rowOff>15150</xdr:rowOff>
    </xdr:to>
    <xdr:sp macro="" textlink="">
      <xdr:nvSpPr>
        <xdr:cNvPr id="312" name="テキスト ボックス 311">
          <a:extLst>
            <a:ext uri="{FF2B5EF4-FFF2-40B4-BE49-F238E27FC236}">
              <a16:creationId xmlns:a16="http://schemas.microsoft.com/office/drawing/2014/main" id="{00000000-0008-0000-0200-000038010000}"/>
            </a:ext>
          </a:extLst>
        </xdr:cNvPr>
        <xdr:cNvSpPr txBox="1"/>
      </xdr:nvSpPr>
      <xdr:spPr>
        <a:xfrm rot="16200000">
          <a:off x="4385625" y="2386650"/>
          <a:ext cx="72000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latin typeface="ＭＳ ゴシック" pitchFamily="49" charset="-128"/>
              <a:ea typeface="ＭＳ ゴシック" pitchFamily="49" charset="-128"/>
            </a:rPr>
            <a:t>1.5</a:t>
          </a:r>
          <a:r>
            <a:rPr kumimoji="1" lang="ja-JP" altLang="en-US" sz="700">
              <a:latin typeface="ＭＳ ゴシック" pitchFamily="49" charset="-128"/>
              <a:ea typeface="ＭＳ ゴシック" pitchFamily="49" charset="-128"/>
            </a:rPr>
            <a:t>　</a:t>
          </a:r>
        </a:p>
      </xdr:txBody>
    </xdr:sp>
    <xdr:clientData/>
  </xdr:twoCellAnchor>
  <xdr:twoCellAnchor>
    <xdr:from>
      <xdr:col>7</xdr:col>
      <xdr:colOff>333375</xdr:colOff>
      <xdr:row>12</xdr:row>
      <xdr:rowOff>95250</xdr:rowOff>
    </xdr:from>
    <xdr:to>
      <xdr:col>8</xdr:col>
      <xdr:colOff>132375</xdr:colOff>
      <xdr:row>13</xdr:row>
      <xdr:rowOff>96375</xdr:rowOff>
    </xdr:to>
    <xdr:sp macro="" textlink="">
      <xdr:nvSpPr>
        <xdr:cNvPr id="313" name="フローチャート : 組合せ 133">
          <a:extLst>
            <a:ext uri="{FF2B5EF4-FFF2-40B4-BE49-F238E27FC236}">
              <a16:creationId xmlns:a16="http://schemas.microsoft.com/office/drawing/2014/main" id="{00000000-0008-0000-0200-000039010000}"/>
            </a:ext>
          </a:extLst>
        </xdr:cNvPr>
        <xdr:cNvSpPr/>
      </xdr:nvSpPr>
      <xdr:spPr>
        <a:xfrm>
          <a:off x="2867025" y="2238375"/>
          <a:ext cx="180000" cy="144000"/>
        </a:xfrm>
        <a:prstGeom prst="flowChartMerg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7</xdr:col>
      <xdr:colOff>295274</xdr:colOff>
      <xdr:row>13</xdr:row>
      <xdr:rowOff>142875</xdr:rowOff>
    </xdr:from>
    <xdr:to>
      <xdr:col>8</xdr:col>
      <xdr:colOff>166274</xdr:colOff>
      <xdr:row>13</xdr:row>
      <xdr:rowOff>142875</xdr:rowOff>
    </xdr:to>
    <xdr:cxnSp macro="">
      <xdr:nvCxnSpPr>
        <xdr:cNvPr id="314" name="直線コネクタ 313">
          <a:extLst>
            <a:ext uri="{FF2B5EF4-FFF2-40B4-BE49-F238E27FC236}">
              <a16:creationId xmlns:a16="http://schemas.microsoft.com/office/drawing/2014/main" id="{00000000-0008-0000-0200-00003A010000}"/>
            </a:ext>
          </a:extLst>
        </xdr:cNvPr>
        <xdr:cNvCxnSpPr/>
      </xdr:nvCxnSpPr>
      <xdr:spPr>
        <a:xfrm>
          <a:off x="2828924" y="2428875"/>
          <a:ext cx="252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333375</xdr:colOff>
      <xdr:row>14</xdr:row>
      <xdr:rowOff>9525</xdr:rowOff>
    </xdr:from>
    <xdr:to>
      <xdr:col>8</xdr:col>
      <xdr:colOff>132375</xdr:colOff>
      <xdr:row>14</xdr:row>
      <xdr:rowOff>9525</xdr:rowOff>
    </xdr:to>
    <xdr:cxnSp macro="">
      <xdr:nvCxnSpPr>
        <xdr:cNvPr id="315" name="直線コネクタ 314">
          <a:extLst>
            <a:ext uri="{FF2B5EF4-FFF2-40B4-BE49-F238E27FC236}">
              <a16:creationId xmlns:a16="http://schemas.microsoft.com/office/drawing/2014/main" id="{00000000-0008-0000-0200-00003B010000}"/>
            </a:ext>
          </a:extLst>
        </xdr:cNvPr>
        <xdr:cNvCxnSpPr/>
      </xdr:nvCxnSpPr>
      <xdr:spPr>
        <a:xfrm>
          <a:off x="2867025" y="2486025"/>
          <a:ext cx="18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14</xdr:row>
      <xdr:rowOff>66675</xdr:rowOff>
    </xdr:from>
    <xdr:to>
      <xdr:col>8</xdr:col>
      <xdr:colOff>81525</xdr:colOff>
      <xdr:row>14</xdr:row>
      <xdr:rowOff>66675</xdr:rowOff>
    </xdr:to>
    <xdr:cxnSp macro="">
      <xdr:nvCxnSpPr>
        <xdr:cNvPr id="316" name="直線コネクタ 315">
          <a:extLst>
            <a:ext uri="{FF2B5EF4-FFF2-40B4-BE49-F238E27FC236}">
              <a16:creationId xmlns:a16="http://schemas.microsoft.com/office/drawing/2014/main" id="{00000000-0008-0000-0200-00003C010000}"/>
            </a:ext>
          </a:extLst>
        </xdr:cNvPr>
        <xdr:cNvCxnSpPr/>
      </xdr:nvCxnSpPr>
      <xdr:spPr>
        <a:xfrm>
          <a:off x="2924175" y="2543175"/>
          <a:ext cx="72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223834</xdr:colOff>
      <xdr:row>11</xdr:row>
      <xdr:rowOff>30149</xdr:rowOff>
    </xdr:from>
    <xdr:to>
      <xdr:col>23</xdr:col>
      <xdr:colOff>61909</xdr:colOff>
      <xdr:row>13</xdr:row>
      <xdr:rowOff>138098</xdr:rowOff>
    </xdr:to>
    <xdr:sp macro="" textlink="">
      <xdr:nvSpPr>
        <xdr:cNvPr id="317" name="テキスト ボックス 316">
          <a:extLst>
            <a:ext uri="{FF2B5EF4-FFF2-40B4-BE49-F238E27FC236}">
              <a16:creationId xmlns:a16="http://schemas.microsoft.com/office/drawing/2014/main" id="{00000000-0008-0000-0200-00003D010000}"/>
            </a:ext>
          </a:extLst>
        </xdr:cNvPr>
        <xdr:cNvSpPr txBox="1"/>
      </xdr:nvSpPr>
      <xdr:spPr>
        <a:xfrm rot="16200000">
          <a:off x="8385172" y="2117711"/>
          <a:ext cx="393699"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700">
              <a:latin typeface="ＭＳ ゴシック" pitchFamily="49" charset="-128"/>
              <a:ea typeface="ＭＳ ゴシック" pitchFamily="49" charset="-128"/>
            </a:rPr>
            <a:t>0.3</a:t>
          </a:r>
          <a:r>
            <a:rPr kumimoji="1" lang="ja-JP" altLang="en-US" sz="1000">
              <a:latin typeface="ＭＳ ゴシック" pitchFamily="49" charset="-128"/>
              <a:ea typeface="ＭＳ ゴシック" pitchFamily="49" charset="-128"/>
            </a:rPr>
            <a:t>　</a:t>
          </a:r>
        </a:p>
      </xdr:txBody>
    </xdr:sp>
    <xdr:clientData/>
  </xdr:twoCellAnchor>
  <xdr:twoCellAnchor>
    <xdr:from>
      <xdr:col>21</xdr:col>
      <xdr:colOff>123825</xdr:colOff>
      <xdr:row>10</xdr:row>
      <xdr:rowOff>76200</xdr:rowOff>
    </xdr:from>
    <xdr:to>
      <xdr:col>22</xdr:col>
      <xdr:colOff>136524</xdr:colOff>
      <xdr:row>11</xdr:row>
      <xdr:rowOff>136525</xdr:rowOff>
    </xdr:to>
    <xdr:sp macro="" textlink="">
      <xdr:nvSpPr>
        <xdr:cNvPr id="318" name="テキスト ボックス 317">
          <a:extLst>
            <a:ext uri="{FF2B5EF4-FFF2-40B4-BE49-F238E27FC236}">
              <a16:creationId xmlns:a16="http://schemas.microsoft.com/office/drawing/2014/main" id="{00000000-0008-0000-0200-00003E010000}"/>
            </a:ext>
          </a:extLst>
        </xdr:cNvPr>
        <xdr:cNvSpPr txBox="1"/>
      </xdr:nvSpPr>
      <xdr:spPr>
        <a:xfrm rot="21600000">
          <a:off x="7991475" y="1933575"/>
          <a:ext cx="393699"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700">
              <a:latin typeface="ＭＳ ゴシック" pitchFamily="49" charset="-128"/>
              <a:ea typeface="ＭＳ ゴシック" pitchFamily="49" charset="-128"/>
            </a:rPr>
            <a:t>0.5</a:t>
          </a:r>
          <a:r>
            <a:rPr kumimoji="1" lang="ja-JP" altLang="en-US" sz="700">
              <a:latin typeface="ＭＳ ゴシック" pitchFamily="49" charset="-128"/>
              <a:ea typeface="ＭＳ ゴシック" pitchFamily="49" charset="-128"/>
            </a:rPr>
            <a:t>　</a:t>
          </a:r>
        </a:p>
      </xdr:txBody>
    </xdr:sp>
    <xdr:clientData/>
  </xdr:twoCellAnchor>
  <xdr:twoCellAnchor>
    <xdr:from>
      <xdr:col>22</xdr:col>
      <xdr:colOff>333374</xdr:colOff>
      <xdr:row>13</xdr:row>
      <xdr:rowOff>61907</xdr:rowOff>
    </xdr:from>
    <xdr:to>
      <xdr:col>23</xdr:col>
      <xdr:colOff>132374</xdr:colOff>
      <xdr:row>14</xdr:row>
      <xdr:rowOff>51407</xdr:rowOff>
    </xdr:to>
    <xdr:sp macro="" textlink="">
      <xdr:nvSpPr>
        <xdr:cNvPr id="319" name="円/楕円 116">
          <a:extLst>
            <a:ext uri="{FF2B5EF4-FFF2-40B4-BE49-F238E27FC236}">
              <a16:creationId xmlns:a16="http://schemas.microsoft.com/office/drawing/2014/main" id="{00000000-0008-0000-0200-00003F010000}"/>
            </a:ext>
          </a:extLst>
        </xdr:cNvPr>
        <xdr:cNvSpPr/>
      </xdr:nvSpPr>
      <xdr:spPr>
        <a:xfrm>
          <a:off x="8582024" y="2347907"/>
          <a:ext cx="180000" cy="18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22</xdr:col>
      <xdr:colOff>333375</xdr:colOff>
      <xdr:row>13</xdr:row>
      <xdr:rowOff>61906</xdr:rowOff>
    </xdr:from>
    <xdr:to>
      <xdr:col>23</xdr:col>
      <xdr:colOff>132375</xdr:colOff>
      <xdr:row>14</xdr:row>
      <xdr:rowOff>51406</xdr:rowOff>
    </xdr:to>
    <xdr:sp macro="" textlink="">
      <xdr:nvSpPr>
        <xdr:cNvPr id="320" name="テキスト ボックス 319">
          <a:extLst>
            <a:ext uri="{FF2B5EF4-FFF2-40B4-BE49-F238E27FC236}">
              <a16:creationId xmlns:a16="http://schemas.microsoft.com/office/drawing/2014/main" id="{00000000-0008-0000-0200-000040010000}"/>
            </a:ext>
          </a:extLst>
        </xdr:cNvPr>
        <xdr:cNvSpPr txBox="1"/>
      </xdr:nvSpPr>
      <xdr:spPr>
        <a:xfrm>
          <a:off x="8582025" y="234790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900">
              <a:latin typeface="ＭＳ ゴシック" pitchFamily="49" charset="-128"/>
              <a:ea typeface="ＭＳ ゴシック" pitchFamily="49" charset="-128"/>
            </a:rPr>
            <a:t>Ｃ</a:t>
          </a:r>
        </a:p>
      </xdr:txBody>
    </xdr:sp>
    <xdr:clientData/>
  </xdr:twoCellAnchor>
  <xdr:twoCellAnchor>
    <xdr:from>
      <xdr:col>21</xdr:col>
      <xdr:colOff>38100</xdr:colOff>
      <xdr:row>15</xdr:row>
      <xdr:rowOff>157127</xdr:rowOff>
    </xdr:from>
    <xdr:to>
      <xdr:col>21</xdr:col>
      <xdr:colOff>110100</xdr:colOff>
      <xdr:row>16</xdr:row>
      <xdr:rowOff>38627</xdr:rowOff>
    </xdr:to>
    <xdr:sp macro="" textlink="">
      <xdr:nvSpPr>
        <xdr:cNvPr id="321" name="フローチャート : 照合 118">
          <a:extLst>
            <a:ext uri="{FF2B5EF4-FFF2-40B4-BE49-F238E27FC236}">
              <a16:creationId xmlns:a16="http://schemas.microsoft.com/office/drawing/2014/main" id="{00000000-0008-0000-0200-000041010000}"/>
            </a:ext>
          </a:extLst>
        </xdr:cNvPr>
        <xdr:cNvSpPr/>
      </xdr:nvSpPr>
      <xdr:spPr>
        <a:xfrm>
          <a:off x="7905750" y="2824127"/>
          <a:ext cx="72000" cy="72000"/>
        </a:xfrm>
        <a:prstGeom prst="flowChartCollat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21</xdr:col>
      <xdr:colOff>51593</xdr:colOff>
      <xdr:row>14</xdr:row>
      <xdr:rowOff>94437</xdr:rowOff>
    </xdr:from>
    <xdr:to>
      <xdr:col>21</xdr:col>
      <xdr:colOff>51593</xdr:colOff>
      <xdr:row>15</xdr:row>
      <xdr:rowOff>47937</xdr:rowOff>
    </xdr:to>
    <xdr:cxnSp macro="">
      <xdr:nvCxnSpPr>
        <xdr:cNvPr id="322" name="直線コネクタ 321">
          <a:extLst>
            <a:ext uri="{FF2B5EF4-FFF2-40B4-BE49-F238E27FC236}">
              <a16:creationId xmlns:a16="http://schemas.microsoft.com/office/drawing/2014/main" id="{00000000-0008-0000-0200-000042010000}"/>
            </a:ext>
          </a:extLst>
        </xdr:cNvPr>
        <xdr:cNvCxnSpPr/>
      </xdr:nvCxnSpPr>
      <xdr:spPr>
        <a:xfrm>
          <a:off x="7919243" y="2570937"/>
          <a:ext cx="0" cy="144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95250</xdr:colOff>
      <xdr:row>14</xdr:row>
      <xdr:rowOff>96024</xdr:rowOff>
    </xdr:from>
    <xdr:to>
      <xdr:col>21</xdr:col>
      <xdr:colOff>95250</xdr:colOff>
      <xdr:row>15</xdr:row>
      <xdr:rowOff>49524</xdr:rowOff>
    </xdr:to>
    <xdr:cxnSp macro="">
      <xdr:nvCxnSpPr>
        <xdr:cNvPr id="323" name="直線コネクタ 322">
          <a:extLst>
            <a:ext uri="{FF2B5EF4-FFF2-40B4-BE49-F238E27FC236}">
              <a16:creationId xmlns:a16="http://schemas.microsoft.com/office/drawing/2014/main" id="{00000000-0008-0000-0200-000043010000}"/>
            </a:ext>
          </a:extLst>
        </xdr:cNvPr>
        <xdr:cNvCxnSpPr/>
      </xdr:nvCxnSpPr>
      <xdr:spPr>
        <a:xfrm>
          <a:off x="7962900" y="2572524"/>
          <a:ext cx="0" cy="144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28574</xdr:colOff>
      <xdr:row>14</xdr:row>
      <xdr:rowOff>92850</xdr:rowOff>
    </xdr:from>
    <xdr:to>
      <xdr:col>21</xdr:col>
      <xdr:colOff>118574</xdr:colOff>
      <xdr:row>14</xdr:row>
      <xdr:rowOff>92850</xdr:rowOff>
    </xdr:to>
    <xdr:cxnSp macro="">
      <xdr:nvCxnSpPr>
        <xdr:cNvPr id="324" name="直線コネクタ 323">
          <a:extLst>
            <a:ext uri="{FF2B5EF4-FFF2-40B4-BE49-F238E27FC236}">
              <a16:creationId xmlns:a16="http://schemas.microsoft.com/office/drawing/2014/main" id="{00000000-0008-0000-0200-000044010000}"/>
            </a:ext>
          </a:extLst>
        </xdr:cNvPr>
        <xdr:cNvCxnSpPr/>
      </xdr:nvCxnSpPr>
      <xdr:spPr>
        <a:xfrm>
          <a:off x="7896224" y="2569350"/>
          <a:ext cx="9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28575</xdr:colOff>
      <xdr:row>15</xdr:row>
      <xdr:rowOff>49987</xdr:rowOff>
    </xdr:from>
    <xdr:to>
      <xdr:col>21</xdr:col>
      <xdr:colOff>118575</xdr:colOff>
      <xdr:row>15</xdr:row>
      <xdr:rowOff>49987</xdr:rowOff>
    </xdr:to>
    <xdr:cxnSp macro="">
      <xdr:nvCxnSpPr>
        <xdr:cNvPr id="325" name="直線コネクタ 324">
          <a:extLst>
            <a:ext uri="{FF2B5EF4-FFF2-40B4-BE49-F238E27FC236}">
              <a16:creationId xmlns:a16="http://schemas.microsoft.com/office/drawing/2014/main" id="{00000000-0008-0000-0200-000045010000}"/>
            </a:ext>
          </a:extLst>
        </xdr:cNvPr>
        <xdr:cNvCxnSpPr/>
      </xdr:nvCxnSpPr>
      <xdr:spPr>
        <a:xfrm>
          <a:off x="7896225" y="2716987"/>
          <a:ext cx="9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73026</xdr:colOff>
      <xdr:row>11</xdr:row>
      <xdr:rowOff>28437</xdr:rowOff>
    </xdr:from>
    <xdr:to>
      <xdr:col>21</xdr:col>
      <xdr:colOff>73026</xdr:colOff>
      <xdr:row>14</xdr:row>
      <xdr:rowOff>92187</xdr:rowOff>
    </xdr:to>
    <xdr:cxnSp macro="">
      <xdr:nvCxnSpPr>
        <xdr:cNvPr id="326" name="直線コネクタ 325">
          <a:extLst>
            <a:ext uri="{FF2B5EF4-FFF2-40B4-BE49-F238E27FC236}">
              <a16:creationId xmlns:a16="http://schemas.microsoft.com/office/drawing/2014/main" id="{00000000-0008-0000-0200-000046010000}"/>
            </a:ext>
          </a:extLst>
        </xdr:cNvPr>
        <xdr:cNvCxnSpPr/>
      </xdr:nvCxnSpPr>
      <xdr:spPr>
        <a:xfrm flipV="1">
          <a:off x="7940676" y="2028687"/>
          <a:ext cx="0" cy="540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28317</xdr:colOff>
      <xdr:row>18</xdr:row>
      <xdr:rowOff>84917</xdr:rowOff>
    </xdr:from>
    <xdr:to>
      <xdr:col>21</xdr:col>
      <xdr:colOff>82317</xdr:colOff>
      <xdr:row>18</xdr:row>
      <xdr:rowOff>84917</xdr:rowOff>
    </xdr:to>
    <xdr:cxnSp macro="">
      <xdr:nvCxnSpPr>
        <xdr:cNvPr id="327" name="直線コネクタ 326">
          <a:extLst>
            <a:ext uri="{FF2B5EF4-FFF2-40B4-BE49-F238E27FC236}">
              <a16:creationId xmlns:a16="http://schemas.microsoft.com/office/drawing/2014/main" id="{00000000-0008-0000-0200-000047010000}"/>
            </a:ext>
          </a:extLst>
        </xdr:cNvPr>
        <xdr:cNvCxnSpPr/>
      </xdr:nvCxnSpPr>
      <xdr:spPr>
        <a:xfrm rot="8100000">
          <a:off x="7895967" y="3323417"/>
          <a:ext cx="54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359568</xdr:colOff>
      <xdr:row>18</xdr:row>
      <xdr:rowOff>88108</xdr:rowOff>
    </xdr:from>
    <xdr:to>
      <xdr:col>21</xdr:col>
      <xdr:colOff>50568</xdr:colOff>
      <xdr:row>18</xdr:row>
      <xdr:rowOff>160108</xdr:rowOff>
    </xdr:to>
    <xdr:sp macro="" textlink="">
      <xdr:nvSpPr>
        <xdr:cNvPr id="328" name="二等辺三角形 327">
          <a:extLst>
            <a:ext uri="{FF2B5EF4-FFF2-40B4-BE49-F238E27FC236}">
              <a16:creationId xmlns:a16="http://schemas.microsoft.com/office/drawing/2014/main" id="{00000000-0008-0000-0200-000048010000}"/>
            </a:ext>
          </a:extLst>
        </xdr:cNvPr>
        <xdr:cNvSpPr/>
      </xdr:nvSpPr>
      <xdr:spPr>
        <a:xfrm rot="2700000">
          <a:off x="7846218" y="3326608"/>
          <a:ext cx="72000" cy="72000"/>
        </a:xfrm>
        <a:prstGeom prst="triangl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21</xdr:col>
      <xdr:colOff>76164</xdr:colOff>
      <xdr:row>11</xdr:row>
      <xdr:rowOff>95210</xdr:rowOff>
    </xdr:from>
    <xdr:to>
      <xdr:col>23</xdr:col>
      <xdr:colOff>34164</xdr:colOff>
      <xdr:row>11</xdr:row>
      <xdr:rowOff>95210</xdr:rowOff>
    </xdr:to>
    <xdr:cxnSp macro="">
      <xdr:nvCxnSpPr>
        <xdr:cNvPr id="329" name="直線コネクタ 328">
          <a:extLst>
            <a:ext uri="{FF2B5EF4-FFF2-40B4-BE49-F238E27FC236}">
              <a16:creationId xmlns:a16="http://schemas.microsoft.com/office/drawing/2014/main" id="{00000000-0008-0000-0200-000049010000}"/>
            </a:ext>
          </a:extLst>
        </xdr:cNvPr>
        <xdr:cNvCxnSpPr/>
      </xdr:nvCxnSpPr>
      <xdr:spPr>
        <a:xfrm flipV="1">
          <a:off x="7943814" y="2095460"/>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57162</xdr:colOff>
      <xdr:row>10</xdr:row>
      <xdr:rowOff>135212</xdr:rowOff>
    </xdr:from>
    <xdr:to>
      <xdr:col>21</xdr:col>
      <xdr:colOff>93162</xdr:colOff>
      <xdr:row>11</xdr:row>
      <xdr:rowOff>28337</xdr:rowOff>
    </xdr:to>
    <xdr:sp macro="" textlink="">
      <xdr:nvSpPr>
        <xdr:cNvPr id="330" name="フローチャート : 組合せ 141">
          <a:extLst>
            <a:ext uri="{FF2B5EF4-FFF2-40B4-BE49-F238E27FC236}">
              <a16:creationId xmlns:a16="http://schemas.microsoft.com/office/drawing/2014/main" id="{00000000-0008-0000-0200-00004A010000}"/>
            </a:ext>
          </a:extLst>
        </xdr:cNvPr>
        <xdr:cNvSpPr/>
      </xdr:nvSpPr>
      <xdr:spPr>
        <a:xfrm>
          <a:off x="7924812" y="1992587"/>
          <a:ext cx="36000" cy="36000"/>
        </a:xfrm>
        <a:prstGeom prst="flowChartMerg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22</xdr:col>
      <xdr:colOff>152396</xdr:colOff>
      <xdr:row>11</xdr:row>
      <xdr:rowOff>42843</xdr:rowOff>
    </xdr:from>
    <xdr:to>
      <xdr:col>22</xdr:col>
      <xdr:colOff>260396</xdr:colOff>
      <xdr:row>12</xdr:row>
      <xdr:rowOff>7968</xdr:rowOff>
    </xdr:to>
    <xdr:sp macro="" textlink="">
      <xdr:nvSpPr>
        <xdr:cNvPr id="331" name="円/楕円 142">
          <a:extLst>
            <a:ext uri="{FF2B5EF4-FFF2-40B4-BE49-F238E27FC236}">
              <a16:creationId xmlns:a16="http://schemas.microsoft.com/office/drawing/2014/main" id="{00000000-0008-0000-0200-00004B010000}"/>
            </a:ext>
          </a:extLst>
        </xdr:cNvPr>
        <xdr:cNvSpPr/>
      </xdr:nvSpPr>
      <xdr:spPr>
        <a:xfrm>
          <a:off x="8401046" y="2043093"/>
          <a:ext cx="108000" cy="108000"/>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23</xdr:col>
      <xdr:colOff>30955</xdr:colOff>
      <xdr:row>11</xdr:row>
      <xdr:rowOff>90475</xdr:rowOff>
    </xdr:from>
    <xdr:to>
      <xdr:col>23</xdr:col>
      <xdr:colOff>30955</xdr:colOff>
      <xdr:row>12</xdr:row>
      <xdr:rowOff>127600</xdr:rowOff>
    </xdr:to>
    <xdr:cxnSp macro="">
      <xdr:nvCxnSpPr>
        <xdr:cNvPr id="332" name="直線コネクタ 331">
          <a:extLst>
            <a:ext uri="{FF2B5EF4-FFF2-40B4-BE49-F238E27FC236}">
              <a16:creationId xmlns:a16="http://schemas.microsoft.com/office/drawing/2014/main" id="{00000000-0008-0000-0200-00004C010000}"/>
            </a:ext>
          </a:extLst>
        </xdr:cNvPr>
        <xdr:cNvCxnSpPr/>
      </xdr:nvCxnSpPr>
      <xdr:spPr>
        <a:xfrm flipV="1">
          <a:off x="8660605" y="2090725"/>
          <a:ext cx="0" cy="180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204778</xdr:colOff>
      <xdr:row>9</xdr:row>
      <xdr:rowOff>142873</xdr:rowOff>
    </xdr:from>
    <xdr:to>
      <xdr:col>22</xdr:col>
      <xdr:colOff>204778</xdr:colOff>
      <xdr:row>11</xdr:row>
      <xdr:rowOff>37123</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flipV="1">
          <a:off x="8453428" y="1857373"/>
          <a:ext cx="0" cy="180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207196</xdr:colOff>
      <xdr:row>10</xdr:row>
      <xdr:rowOff>4748</xdr:rowOff>
    </xdr:from>
    <xdr:to>
      <xdr:col>24</xdr:col>
      <xdr:colOff>165196</xdr:colOff>
      <xdr:row>10</xdr:row>
      <xdr:rowOff>4748</xdr:rowOff>
    </xdr:to>
    <xdr:cxnSp macro="">
      <xdr:nvCxnSpPr>
        <xdr:cNvPr id="334" name="直線コネクタ 333">
          <a:extLst>
            <a:ext uri="{FF2B5EF4-FFF2-40B4-BE49-F238E27FC236}">
              <a16:creationId xmlns:a16="http://schemas.microsoft.com/office/drawing/2014/main" id="{00000000-0008-0000-0200-00004E010000}"/>
            </a:ext>
          </a:extLst>
        </xdr:cNvPr>
        <xdr:cNvCxnSpPr/>
      </xdr:nvCxnSpPr>
      <xdr:spPr>
        <a:xfrm flipV="1">
          <a:off x="8455846" y="1862123"/>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345280</xdr:colOff>
      <xdr:row>9</xdr:row>
      <xdr:rowOff>111936</xdr:rowOff>
    </xdr:from>
    <xdr:to>
      <xdr:col>23</xdr:col>
      <xdr:colOff>36280</xdr:colOff>
      <xdr:row>10</xdr:row>
      <xdr:rowOff>41061</xdr:rowOff>
    </xdr:to>
    <xdr:sp macro="" textlink="">
      <xdr:nvSpPr>
        <xdr:cNvPr id="335" name="フローチャート : 照合 146">
          <a:extLst>
            <a:ext uri="{FF2B5EF4-FFF2-40B4-BE49-F238E27FC236}">
              <a16:creationId xmlns:a16="http://schemas.microsoft.com/office/drawing/2014/main" id="{00000000-0008-0000-0200-00004F010000}"/>
            </a:ext>
          </a:extLst>
        </xdr:cNvPr>
        <xdr:cNvSpPr/>
      </xdr:nvSpPr>
      <xdr:spPr>
        <a:xfrm rot="-5400000">
          <a:off x="8593930" y="1826436"/>
          <a:ext cx="72000" cy="72000"/>
        </a:xfrm>
        <a:prstGeom prst="flowChartCollat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24</xdr:col>
      <xdr:colOff>195499</xdr:colOff>
      <xdr:row>9</xdr:row>
      <xdr:rowOff>59568</xdr:rowOff>
    </xdr:from>
    <xdr:to>
      <xdr:col>24</xdr:col>
      <xdr:colOff>195499</xdr:colOff>
      <xdr:row>10</xdr:row>
      <xdr:rowOff>24693</xdr:rowOff>
    </xdr:to>
    <xdr:cxnSp macro="">
      <xdr:nvCxnSpPr>
        <xdr:cNvPr id="336" name="直線コネクタ 335">
          <a:extLst>
            <a:ext uri="{FF2B5EF4-FFF2-40B4-BE49-F238E27FC236}">
              <a16:creationId xmlns:a16="http://schemas.microsoft.com/office/drawing/2014/main" id="{00000000-0008-0000-0200-000050010000}"/>
            </a:ext>
          </a:extLst>
        </xdr:cNvPr>
        <xdr:cNvCxnSpPr/>
      </xdr:nvCxnSpPr>
      <xdr:spPr>
        <a:xfrm rot="2700000" flipV="1">
          <a:off x="9206149" y="1774068"/>
          <a:ext cx="0" cy="108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230981</xdr:colOff>
      <xdr:row>9</xdr:row>
      <xdr:rowOff>71438</xdr:rowOff>
    </xdr:from>
    <xdr:to>
      <xdr:col>24</xdr:col>
      <xdr:colOff>230981</xdr:colOff>
      <xdr:row>12</xdr:row>
      <xdr:rowOff>110813</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flipV="1">
          <a:off x="9241631" y="1785938"/>
          <a:ext cx="0" cy="468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268290</xdr:colOff>
      <xdr:row>12</xdr:row>
      <xdr:rowOff>15049</xdr:rowOff>
    </xdr:from>
    <xdr:to>
      <xdr:col>24</xdr:col>
      <xdr:colOff>268290</xdr:colOff>
      <xdr:row>12</xdr:row>
      <xdr:rowOff>123049</xdr:rowOff>
    </xdr:to>
    <xdr:cxnSp macro="">
      <xdr:nvCxnSpPr>
        <xdr:cNvPr id="338" name="直線コネクタ 337">
          <a:extLst>
            <a:ext uri="{FF2B5EF4-FFF2-40B4-BE49-F238E27FC236}">
              <a16:creationId xmlns:a16="http://schemas.microsoft.com/office/drawing/2014/main" id="{00000000-0008-0000-0200-000052010000}"/>
            </a:ext>
          </a:extLst>
        </xdr:cNvPr>
        <xdr:cNvCxnSpPr/>
      </xdr:nvCxnSpPr>
      <xdr:spPr>
        <a:xfrm rot="2700000" flipV="1">
          <a:off x="9278940" y="2158174"/>
          <a:ext cx="0" cy="108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297665</xdr:colOff>
      <xdr:row>11</xdr:row>
      <xdr:rowOff>128574</xdr:rowOff>
    </xdr:from>
    <xdr:to>
      <xdr:col>24</xdr:col>
      <xdr:colOff>351665</xdr:colOff>
      <xdr:row>12</xdr:row>
      <xdr:rowOff>39699</xdr:rowOff>
    </xdr:to>
    <xdr:sp macro="" textlink="">
      <xdr:nvSpPr>
        <xdr:cNvPr id="339" name="円/楕円 150">
          <a:extLst>
            <a:ext uri="{FF2B5EF4-FFF2-40B4-BE49-F238E27FC236}">
              <a16:creationId xmlns:a16="http://schemas.microsoft.com/office/drawing/2014/main" id="{00000000-0008-0000-0200-000053010000}"/>
            </a:ext>
          </a:extLst>
        </xdr:cNvPr>
        <xdr:cNvSpPr/>
      </xdr:nvSpPr>
      <xdr:spPr>
        <a:xfrm>
          <a:off x="9308315" y="2128824"/>
          <a:ext cx="54000" cy="54000"/>
        </a:xfrm>
        <a:prstGeom prst="ellips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24</xdr:col>
      <xdr:colOff>287066</xdr:colOff>
      <xdr:row>12</xdr:row>
      <xdr:rowOff>22177</xdr:rowOff>
    </xdr:from>
    <xdr:to>
      <xdr:col>24</xdr:col>
      <xdr:colOff>287066</xdr:colOff>
      <xdr:row>12</xdr:row>
      <xdr:rowOff>76177</xdr:rowOff>
    </xdr:to>
    <xdr:cxnSp macro="">
      <xdr:nvCxnSpPr>
        <xdr:cNvPr id="340" name="直線コネクタ 339">
          <a:extLst>
            <a:ext uri="{FF2B5EF4-FFF2-40B4-BE49-F238E27FC236}">
              <a16:creationId xmlns:a16="http://schemas.microsoft.com/office/drawing/2014/main" id="{00000000-0008-0000-0200-000054010000}"/>
            </a:ext>
          </a:extLst>
        </xdr:cNvPr>
        <xdr:cNvCxnSpPr/>
      </xdr:nvCxnSpPr>
      <xdr:spPr>
        <a:xfrm rot="2700000">
          <a:off x="9270716" y="2192302"/>
          <a:ext cx="5400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42827</xdr:colOff>
      <xdr:row>11</xdr:row>
      <xdr:rowOff>71415</xdr:rowOff>
    </xdr:from>
    <xdr:to>
      <xdr:col>22</xdr:col>
      <xdr:colOff>153952</xdr:colOff>
      <xdr:row>12</xdr:row>
      <xdr:rowOff>130946</xdr:rowOff>
    </xdr:to>
    <xdr:sp macro="" textlink="">
      <xdr:nvSpPr>
        <xdr:cNvPr id="341" name="テキスト ボックス 340">
          <a:extLst>
            <a:ext uri="{FF2B5EF4-FFF2-40B4-BE49-F238E27FC236}">
              <a16:creationId xmlns:a16="http://schemas.microsoft.com/office/drawing/2014/main" id="{00000000-0008-0000-0200-000055010000}"/>
            </a:ext>
          </a:extLst>
        </xdr:cNvPr>
        <xdr:cNvSpPr txBox="1"/>
      </xdr:nvSpPr>
      <xdr:spPr>
        <a:xfrm rot="21600000">
          <a:off x="7910477" y="2071665"/>
          <a:ext cx="492125"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l-GR" altLang="ja-JP" sz="800">
              <a:latin typeface="ＭＳ ゴシック" pitchFamily="49" charset="-128"/>
              <a:ea typeface="ＭＳ ゴシック" pitchFamily="49" charset="-128"/>
            </a:rPr>
            <a:t>φ</a:t>
          </a:r>
          <a:r>
            <a:rPr kumimoji="1" lang="en-US" altLang="ja-JP" sz="800">
              <a:latin typeface="ＭＳ ゴシック" pitchFamily="49" charset="-128"/>
              <a:ea typeface="ＭＳ ゴシック" pitchFamily="49" charset="-128"/>
            </a:rPr>
            <a:t>30</a:t>
          </a:r>
          <a:r>
            <a:rPr kumimoji="1" lang="ja-JP" altLang="en-US" sz="1000">
              <a:latin typeface="ＭＳ ゴシック" pitchFamily="49" charset="-128"/>
              <a:ea typeface="ＭＳ ゴシック" pitchFamily="49" charset="-128"/>
            </a:rPr>
            <a:t>　</a:t>
          </a:r>
        </a:p>
      </xdr:txBody>
    </xdr:sp>
    <xdr:clientData/>
  </xdr:twoCellAnchor>
  <xdr:twoCellAnchor>
    <xdr:from>
      <xdr:col>23</xdr:col>
      <xdr:colOff>4763</xdr:colOff>
      <xdr:row>10</xdr:row>
      <xdr:rowOff>99958</xdr:rowOff>
    </xdr:from>
    <xdr:to>
      <xdr:col>23</xdr:col>
      <xdr:colOff>207169</xdr:colOff>
      <xdr:row>13</xdr:row>
      <xdr:rowOff>163458</xdr:rowOff>
    </xdr:to>
    <xdr:sp macro="" textlink="">
      <xdr:nvSpPr>
        <xdr:cNvPr id="342" name="テキスト ボックス 341">
          <a:extLst>
            <a:ext uri="{FF2B5EF4-FFF2-40B4-BE49-F238E27FC236}">
              <a16:creationId xmlns:a16="http://schemas.microsoft.com/office/drawing/2014/main" id="{00000000-0008-0000-0200-000056010000}"/>
            </a:ext>
          </a:extLst>
        </xdr:cNvPr>
        <xdr:cNvSpPr txBox="1"/>
      </xdr:nvSpPr>
      <xdr:spPr>
        <a:xfrm rot="16200000">
          <a:off x="8489553" y="2102193"/>
          <a:ext cx="492125"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l-GR" altLang="ja-JP" sz="700">
              <a:latin typeface="ＭＳ ゴシック" pitchFamily="49" charset="-128"/>
              <a:ea typeface="ＭＳ ゴシック" pitchFamily="49" charset="-128"/>
            </a:rPr>
            <a:t>φ</a:t>
          </a:r>
          <a:r>
            <a:rPr kumimoji="1" lang="en-US" altLang="ja-JP" sz="700">
              <a:latin typeface="ＭＳ ゴシック" pitchFamily="49" charset="-128"/>
              <a:ea typeface="ＭＳ ゴシック" pitchFamily="49" charset="-128"/>
            </a:rPr>
            <a:t>30</a:t>
          </a:r>
          <a:r>
            <a:rPr kumimoji="1" lang="ja-JP" altLang="en-US" sz="1000">
              <a:latin typeface="ＭＳ ゴシック" pitchFamily="49" charset="-128"/>
              <a:ea typeface="ＭＳ ゴシック" pitchFamily="49" charset="-128"/>
            </a:rPr>
            <a:t>　</a:t>
          </a:r>
        </a:p>
      </xdr:txBody>
    </xdr:sp>
    <xdr:clientData/>
  </xdr:twoCellAnchor>
  <xdr:twoCellAnchor>
    <xdr:from>
      <xdr:col>24</xdr:col>
      <xdr:colOff>184139</xdr:colOff>
      <xdr:row>8</xdr:row>
      <xdr:rowOff>123830</xdr:rowOff>
    </xdr:from>
    <xdr:to>
      <xdr:col>25</xdr:col>
      <xdr:colOff>5545</xdr:colOff>
      <xdr:row>11</xdr:row>
      <xdr:rowOff>141293</xdr:rowOff>
    </xdr:to>
    <xdr:sp macro="" textlink="">
      <xdr:nvSpPr>
        <xdr:cNvPr id="343" name="テキスト ボックス 342">
          <a:extLst>
            <a:ext uri="{FF2B5EF4-FFF2-40B4-BE49-F238E27FC236}">
              <a16:creationId xmlns:a16="http://schemas.microsoft.com/office/drawing/2014/main" id="{00000000-0008-0000-0200-000057010000}"/>
            </a:ext>
          </a:extLst>
        </xdr:cNvPr>
        <xdr:cNvSpPr txBox="1"/>
      </xdr:nvSpPr>
      <xdr:spPr>
        <a:xfrm rot="16200000">
          <a:off x="9072948" y="1817296"/>
          <a:ext cx="446088"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l-GR" altLang="ja-JP" sz="700">
              <a:latin typeface="ＭＳ ゴシック" pitchFamily="49" charset="-128"/>
              <a:ea typeface="ＭＳ ゴシック" pitchFamily="49" charset="-128"/>
            </a:rPr>
            <a:t>φ</a:t>
          </a:r>
          <a:r>
            <a:rPr kumimoji="1" lang="en-US" altLang="ja-JP" sz="700">
              <a:latin typeface="ＭＳ ゴシック" pitchFamily="49" charset="-128"/>
              <a:ea typeface="ＭＳ ゴシック" pitchFamily="49" charset="-128"/>
            </a:rPr>
            <a:t>20</a:t>
          </a:r>
          <a:r>
            <a:rPr kumimoji="1" lang="ja-JP" altLang="en-US" sz="1000">
              <a:latin typeface="ＭＳ ゴシック" pitchFamily="49" charset="-128"/>
              <a:ea typeface="ＭＳ ゴシック" pitchFamily="49" charset="-128"/>
            </a:rPr>
            <a:t>　</a:t>
          </a:r>
        </a:p>
      </xdr:txBody>
    </xdr:sp>
    <xdr:clientData/>
  </xdr:twoCellAnchor>
  <xdr:twoCellAnchor>
    <xdr:from>
      <xdr:col>23</xdr:col>
      <xdr:colOff>14289</xdr:colOff>
      <xdr:row>9</xdr:row>
      <xdr:rowOff>104801</xdr:rowOff>
    </xdr:from>
    <xdr:to>
      <xdr:col>24</xdr:col>
      <xdr:colOff>125414</xdr:colOff>
      <xdr:row>11</xdr:row>
      <xdr:rowOff>21457</xdr:rowOff>
    </xdr:to>
    <xdr:sp macro="" textlink="">
      <xdr:nvSpPr>
        <xdr:cNvPr id="344" name="テキスト ボックス 343">
          <a:extLst>
            <a:ext uri="{FF2B5EF4-FFF2-40B4-BE49-F238E27FC236}">
              <a16:creationId xmlns:a16="http://schemas.microsoft.com/office/drawing/2014/main" id="{00000000-0008-0000-0200-000058010000}"/>
            </a:ext>
          </a:extLst>
        </xdr:cNvPr>
        <xdr:cNvSpPr txBox="1"/>
      </xdr:nvSpPr>
      <xdr:spPr>
        <a:xfrm rot="21600000">
          <a:off x="8643939" y="1819301"/>
          <a:ext cx="492125" cy="202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l-GR" altLang="ja-JP" sz="800">
              <a:latin typeface="ＭＳ ゴシック" pitchFamily="49" charset="-128"/>
              <a:ea typeface="ＭＳ ゴシック" pitchFamily="49" charset="-128"/>
            </a:rPr>
            <a:t>φ</a:t>
          </a:r>
          <a:r>
            <a:rPr kumimoji="1" lang="en-US" altLang="ja-JP" sz="800">
              <a:latin typeface="ＭＳ ゴシック" pitchFamily="49" charset="-128"/>
              <a:ea typeface="ＭＳ ゴシック" pitchFamily="49" charset="-128"/>
            </a:rPr>
            <a:t>20</a:t>
          </a:r>
          <a:r>
            <a:rPr kumimoji="1" lang="ja-JP" altLang="en-US" sz="1000">
              <a:latin typeface="ＭＳ ゴシック" pitchFamily="49" charset="-128"/>
              <a:ea typeface="ＭＳ ゴシック" pitchFamily="49" charset="-128"/>
            </a:rPr>
            <a:t>　</a:t>
          </a:r>
        </a:p>
      </xdr:txBody>
    </xdr:sp>
    <xdr:clientData/>
  </xdr:twoCellAnchor>
  <xdr:twoCellAnchor>
    <xdr:from>
      <xdr:col>20</xdr:col>
      <xdr:colOff>242913</xdr:colOff>
      <xdr:row>16</xdr:row>
      <xdr:rowOff>52373</xdr:rowOff>
    </xdr:from>
    <xdr:to>
      <xdr:col>21</xdr:col>
      <xdr:colOff>80988</xdr:colOff>
      <xdr:row>18</xdr:row>
      <xdr:rowOff>65072</xdr:rowOff>
    </xdr:to>
    <xdr:sp macro="" textlink="">
      <xdr:nvSpPr>
        <xdr:cNvPr id="345" name="テキスト ボックス 344">
          <a:extLst>
            <a:ext uri="{FF2B5EF4-FFF2-40B4-BE49-F238E27FC236}">
              <a16:creationId xmlns:a16="http://schemas.microsoft.com/office/drawing/2014/main" id="{00000000-0008-0000-0200-000059010000}"/>
            </a:ext>
          </a:extLst>
        </xdr:cNvPr>
        <xdr:cNvSpPr txBox="1"/>
      </xdr:nvSpPr>
      <xdr:spPr>
        <a:xfrm rot="16200000">
          <a:off x="7642251" y="2997185"/>
          <a:ext cx="393699"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800">
              <a:latin typeface="ＭＳ ゴシック" pitchFamily="49" charset="-128"/>
              <a:ea typeface="ＭＳ ゴシック" pitchFamily="49" charset="-128"/>
            </a:rPr>
            <a:t>0.5</a:t>
          </a:r>
          <a:r>
            <a:rPr kumimoji="1" lang="ja-JP" altLang="en-US" sz="1000">
              <a:latin typeface="ＭＳ ゴシック" pitchFamily="49" charset="-128"/>
              <a:ea typeface="ＭＳ ゴシック" pitchFamily="49" charset="-128"/>
            </a:rPr>
            <a:t>　</a:t>
          </a:r>
        </a:p>
      </xdr:txBody>
    </xdr:sp>
    <xdr:clientData/>
  </xdr:twoCellAnchor>
  <xdr:twoCellAnchor>
    <xdr:from>
      <xdr:col>20</xdr:col>
      <xdr:colOff>233387</xdr:colOff>
      <xdr:row>14</xdr:row>
      <xdr:rowOff>161922</xdr:rowOff>
    </xdr:from>
    <xdr:to>
      <xdr:col>21</xdr:col>
      <xdr:colOff>71462</xdr:colOff>
      <xdr:row>16</xdr:row>
      <xdr:rowOff>174621</xdr:rowOff>
    </xdr:to>
    <xdr:sp macro="" textlink="">
      <xdr:nvSpPr>
        <xdr:cNvPr id="346" name="テキスト ボックス 345">
          <a:extLst>
            <a:ext uri="{FF2B5EF4-FFF2-40B4-BE49-F238E27FC236}">
              <a16:creationId xmlns:a16="http://schemas.microsoft.com/office/drawing/2014/main" id="{00000000-0008-0000-0200-00005A010000}"/>
            </a:ext>
          </a:extLst>
        </xdr:cNvPr>
        <xdr:cNvSpPr txBox="1"/>
      </xdr:nvSpPr>
      <xdr:spPr>
        <a:xfrm rot="16200000">
          <a:off x="7632725" y="2725734"/>
          <a:ext cx="393699"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700">
              <a:latin typeface="ＭＳ ゴシック" pitchFamily="49" charset="-128"/>
              <a:ea typeface="ＭＳ ゴシック" pitchFamily="49" charset="-128"/>
            </a:rPr>
            <a:t>0.2</a:t>
          </a:r>
          <a:r>
            <a:rPr kumimoji="1" lang="ja-JP" altLang="en-US" sz="1000">
              <a:latin typeface="ＭＳ ゴシック" pitchFamily="49" charset="-128"/>
              <a:ea typeface="ＭＳ ゴシック" pitchFamily="49" charset="-128"/>
            </a:rPr>
            <a:t>　</a:t>
          </a:r>
        </a:p>
      </xdr:txBody>
    </xdr:sp>
    <xdr:clientData/>
  </xdr:twoCellAnchor>
  <xdr:twoCellAnchor>
    <xdr:from>
      <xdr:col>20</xdr:col>
      <xdr:colOff>228624</xdr:colOff>
      <xdr:row>13</xdr:row>
      <xdr:rowOff>128601</xdr:rowOff>
    </xdr:from>
    <xdr:to>
      <xdr:col>21</xdr:col>
      <xdr:colOff>66699</xdr:colOff>
      <xdr:row>15</xdr:row>
      <xdr:rowOff>141300</xdr:rowOff>
    </xdr:to>
    <xdr:sp macro="" textlink="">
      <xdr:nvSpPr>
        <xdr:cNvPr id="347" name="テキスト ボックス 346">
          <a:extLst>
            <a:ext uri="{FF2B5EF4-FFF2-40B4-BE49-F238E27FC236}">
              <a16:creationId xmlns:a16="http://schemas.microsoft.com/office/drawing/2014/main" id="{00000000-0008-0000-0200-00005B010000}"/>
            </a:ext>
          </a:extLst>
        </xdr:cNvPr>
        <xdr:cNvSpPr txBox="1"/>
      </xdr:nvSpPr>
      <xdr:spPr>
        <a:xfrm rot="16200000">
          <a:off x="7627962" y="2501913"/>
          <a:ext cx="393699"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700">
              <a:latin typeface="ＭＳ ゴシック" pitchFamily="49" charset="-128"/>
              <a:ea typeface="ＭＳ ゴシック" pitchFamily="49" charset="-128"/>
            </a:rPr>
            <a:t>0.3</a:t>
          </a:r>
          <a:r>
            <a:rPr kumimoji="1" lang="ja-JP" altLang="en-US" sz="1000">
              <a:latin typeface="ＭＳ ゴシック" pitchFamily="49" charset="-128"/>
              <a:ea typeface="ＭＳ ゴシック" pitchFamily="49" charset="-128"/>
            </a:rPr>
            <a:t>　</a:t>
          </a:r>
        </a:p>
      </xdr:txBody>
    </xdr:sp>
    <xdr:clientData/>
  </xdr:twoCellAnchor>
  <xdr:twoCellAnchor>
    <xdr:from>
      <xdr:col>22</xdr:col>
      <xdr:colOff>166705</xdr:colOff>
      <xdr:row>10</xdr:row>
      <xdr:rowOff>80956</xdr:rowOff>
    </xdr:from>
    <xdr:to>
      <xdr:col>23</xdr:col>
      <xdr:colOff>179404</xdr:colOff>
      <xdr:row>11</xdr:row>
      <xdr:rowOff>141281</xdr:rowOff>
    </xdr:to>
    <xdr:sp macro="" textlink="">
      <xdr:nvSpPr>
        <xdr:cNvPr id="348" name="テキスト ボックス 347">
          <a:extLst>
            <a:ext uri="{FF2B5EF4-FFF2-40B4-BE49-F238E27FC236}">
              <a16:creationId xmlns:a16="http://schemas.microsoft.com/office/drawing/2014/main" id="{00000000-0008-0000-0200-00005C010000}"/>
            </a:ext>
          </a:extLst>
        </xdr:cNvPr>
        <xdr:cNvSpPr txBox="1"/>
      </xdr:nvSpPr>
      <xdr:spPr>
        <a:xfrm rot="21600000">
          <a:off x="8415355" y="1938331"/>
          <a:ext cx="393699"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700">
              <a:latin typeface="ＭＳ ゴシック" pitchFamily="49" charset="-128"/>
              <a:ea typeface="ＭＳ ゴシック" pitchFamily="49" charset="-128"/>
            </a:rPr>
            <a:t>0.2</a:t>
          </a:r>
          <a:r>
            <a:rPr kumimoji="1" lang="ja-JP" altLang="en-US" sz="700">
              <a:latin typeface="ＭＳ ゴシック" pitchFamily="49" charset="-128"/>
              <a:ea typeface="ＭＳ ゴシック" pitchFamily="49" charset="-128"/>
            </a:rPr>
            <a:t>　</a:t>
          </a:r>
        </a:p>
      </xdr:txBody>
    </xdr:sp>
    <xdr:clientData/>
  </xdr:twoCellAnchor>
  <xdr:twoCellAnchor>
    <xdr:from>
      <xdr:col>22</xdr:col>
      <xdr:colOff>185742</xdr:colOff>
      <xdr:row>11</xdr:row>
      <xdr:rowOff>76235</xdr:rowOff>
    </xdr:from>
    <xdr:to>
      <xdr:col>22</xdr:col>
      <xdr:colOff>228942</xdr:colOff>
      <xdr:row>11</xdr:row>
      <xdr:rowOff>119435</xdr:rowOff>
    </xdr:to>
    <xdr:sp macro="" textlink="">
      <xdr:nvSpPr>
        <xdr:cNvPr id="349" name="正方形/長方形 348">
          <a:extLst>
            <a:ext uri="{FF2B5EF4-FFF2-40B4-BE49-F238E27FC236}">
              <a16:creationId xmlns:a16="http://schemas.microsoft.com/office/drawing/2014/main" id="{00000000-0008-0000-0200-00005D010000}"/>
            </a:ext>
          </a:extLst>
        </xdr:cNvPr>
        <xdr:cNvSpPr/>
      </xdr:nvSpPr>
      <xdr:spPr>
        <a:xfrm>
          <a:off x="8434392" y="2076485"/>
          <a:ext cx="43200" cy="432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22</xdr:col>
      <xdr:colOff>236544</xdr:colOff>
      <xdr:row>11</xdr:row>
      <xdr:rowOff>116970</xdr:rowOff>
    </xdr:from>
    <xdr:to>
      <xdr:col>22</xdr:col>
      <xdr:colOff>236544</xdr:colOff>
      <xdr:row>11</xdr:row>
      <xdr:rowOff>134970</xdr:rowOff>
    </xdr:to>
    <xdr:cxnSp macro="">
      <xdr:nvCxnSpPr>
        <xdr:cNvPr id="350" name="直線コネクタ 349">
          <a:extLst>
            <a:ext uri="{FF2B5EF4-FFF2-40B4-BE49-F238E27FC236}">
              <a16:creationId xmlns:a16="http://schemas.microsoft.com/office/drawing/2014/main" id="{00000000-0008-0000-0200-00005E010000}"/>
            </a:ext>
          </a:extLst>
        </xdr:cNvPr>
        <xdr:cNvCxnSpPr/>
      </xdr:nvCxnSpPr>
      <xdr:spPr>
        <a:xfrm rot="-2700000">
          <a:off x="8485194" y="2117220"/>
          <a:ext cx="0" cy="180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229125</xdr:colOff>
      <xdr:row>11</xdr:row>
      <xdr:rowOff>68533</xdr:rowOff>
    </xdr:from>
    <xdr:to>
      <xdr:col>22</xdr:col>
      <xdr:colOff>247125</xdr:colOff>
      <xdr:row>11</xdr:row>
      <xdr:rowOff>68533</xdr:rowOff>
    </xdr:to>
    <xdr:cxnSp macro="">
      <xdr:nvCxnSpPr>
        <xdr:cNvPr id="351" name="直線コネクタ 350">
          <a:extLst>
            <a:ext uri="{FF2B5EF4-FFF2-40B4-BE49-F238E27FC236}">
              <a16:creationId xmlns:a16="http://schemas.microsoft.com/office/drawing/2014/main" id="{00000000-0008-0000-0200-00005F010000}"/>
            </a:ext>
          </a:extLst>
        </xdr:cNvPr>
        <xdr:cNvCxnSpPr/>
      </xdr:nvCxnSpPr>
      <xdr:spPr>
        <a:xfrm rot="2700000">
          <a:off x="8486775" y="2059783"/>
          <a:ext cx="0" cy="180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178593</xdr:colOff>
      <xdr:row>11</xdr:row>
      <xdr:rowOff>61914</xdr:rowOff>
    </xdr:from>
    <xdr:to>
      <xdr:col>22</xdr:col>
      <xdr:colOff>178593</xdr:colOff>
      <xdr:row>11</xdr:row>
      <xdr:rowOff>79914</xdr:rowOff>
    </xdr:to>
    <xdr:cxnSp macro="">
      <xdr:nvCxnSpPr>
        <xdr:cNvPr id="352" name="直線コネクタ 351">
          <a:extLst>
            <a:ext uri="{FF2B5EF4-FFF2-40B4-BE49-F238E27FC236}">
              <a16:creationId xmlns:a16="http://schemas.microsoft.com/office/drawing/2014/main" id="{00000000-0008-0000-0200-000060010000}"/>
            </a:ext>
          </a:extLst>
        </xdr:cNvPr>
        <xdr:cNvCxnSpPr/>
      </xdr:nvCxnSpPr>
      <xdr:spPr>
        <a:xfrm rot="-2700000">
          <a:off x="8427243" y="2062164"/>
          <a:ext cx="0" cy="180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169595</xdr:colOff>
      <xdr:row>11</xdr:row>
      <xdr:rowOff>128061</xdr:rowOff>
    </xdr:from>
    <xdr:to>
      <xdr:col>22</xdr:col>
      <xdr:colOff>187595</xdr:colOff>
      <xdr:row>11</xdr:row>
      <xdr:rowOff>128061</xdr:rowOff>
    </xdr:to>
    <xdr:cxnSp macro="">
      <xdr:nvCxnSpPr>
        <xdr:cNvPr id="353" name="直線コネクタ 352">
          <a:extLst>
            <a:ext uri="{FF2B5EF4-FFF2-40B4-BE49-F238E27FC236}">
              <a16:creationId xmlns:a16="http://schemas.microsoft.com/office/drawing/2014/main" id="{00000000-0008-0000-0200-000061010000}"/>
            </a:ext>
          </a:extLst>
        </xdr:cNvPr>
        <xdr:cNvCxnSpPr/>
      </xdr:nvCxnSpPr>
      <xdr:spPr>
        <a:xfrm rot="2700000">
          <a:off x="8427245" y="2119311"/>
          <a:ext cx="0" cy="180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31800</xdr:colOff>
      <xdr:row>12</xdr:row>
      <xdr:rowOff>132300</xdr:rowOff>
    </xdr:from>
    <xdr:to>
      <xdr:col>21</xdr:col>
      <xdr:colOff>103800</xdr:colOff>
      <xdr:row>13</xdr:row>
      <xdr:rowOff>61425</xdr:rowOff>
    </xdr:to>
    <xdr:sp macro="" textlink="">
      <xdr:nvSpPr>
        <xdr:cNvPr id="354" name="フローチャート : 照合 165">
          <a:extLst>
            <a:ext uri="{FF2B5EF4-FFF2-40B4-BE49-F238E27FC236}">
              <a16:creationId xmlns:a16="http://schemas.microsoft.com/office/drawing/2014/main" id="{00000000-0008-0000-0200-000062010000}"/>
            </a:ext>
          </a:extLst>
        </xdr:cNvPr>
        <xdr:cNvSpPr/>
      </xdr:nvSpPr>
      <xdr:spPr>
        <a:xfrm>
          <a:off x="7899450" y="2275425"/>
          <a:ext cx="72000" cy="72000"/>
        </a:xfrm>
        <a:prstGeom prst="flowChartCollat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20</xdr:col>
      <xdr:colOff>227556</xdr:colOff>
      <xdr:row>10</xdr:row>
      <xdr:rowOff>116442</xdr:rowOff>
    </xdr:from>
    <xdr:to>
      <xdr:col>21</xdr:col>
      <xdr:colOff>65631</xdr:colOff>
      <xdr:row>13</xdr:row>
      <xdr:rowOff>81516</xdr:rowOff>
    </xdr:to>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rot="16200000">
          <a:off x="7626894" y="2061129"/>
          <a:ext cx="393699"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800">
              <a:latin typeface="ＭＳ ゴシック" pitchFamily="49" charset="-128"/>
              <a:ea typeface="ＭＳ ゴシック" pitchFamily="49" charset="-128"/>
            </a:rPr>
            <a:t>0.5</a:t>
          </a:r>
          <a:r>
            <a:rPr kumimoji="1" lang="ja-JP" altLang="en-US" sz="1000">
              <a:latin typeface="ＭＳ ゴシック" pitchFamily="49" charset="-128"/>
              <a:ea typeface="ＭＳ ゴシック" pitchFamily="49" charset="-128"/>
            </a:rPr>
            <a:t>　</a:t>
          </a:r>
        </a:p>
      </xdr:txBody>
    </xdr:sp>
    <xdr:clientData/>
  </xdr:twoCellAnchor>
  <xdr:twoCellAnchor>
    <xdr:from>
      <xdr:col>20</xdr:col>
      <xdr:colOff>227864</xdr:colOff>
      <xdr:row>12</xdr:row>
      <xdr:rowOff>99490</xdr:rowOff>
    </xdr:from>
    <xdr:to>
      <xdr:col>21</xdr:col>
      <xdr:colOff>65939</xdr:colOff>
      <xdr:row>14</xdr:row>
      <xdr:rowOff>159814</xdr:rowOff>
    </xdr:to>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rot="16200000">
          <a:off x="7627202" y="2329927"/>
          <a:ext cx="393699"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800">
              <a:latin typeface="ＭＳ ゴシック" pitchFamily="49" charset="-128"/>
              <a:ea typeface="ＭＳ ゴシック" pitchFamily="49" charset="-128"/>
            </a:rPr>
            <a:t>0.5</a:t>
          </a:r>
          <a:r>
            <a:rPr kumimoji="1" lang="ja-JP" altLang="en-US" sz="1000">
              <a:latin typeface="ＭＳ ゴシック" pitchFamily="49" charset="-128"/>
              <a:ea typeface="ＭＳ ゴシック" pitchFamily="49" charset="-128"/>
            </a:rPr>
            <a:t>　</a:t>
          </a:r>
        </a:p>
      </xdr:txBody>
    </xdr:sp>
    <xdr:clientData/>
  </xdr:twoCellAnchor>
  <xdr:twoCellAnchor>
    <xdr:from>
      <xdr:col>22</xdr:col>
      <xdr:colOff>211667</xdr:colOff>
      <xdr:row>12</xdr:row>
      <xdr:rowOff>41787</xdr:rowOff>
    </xdr:from>
    <xdr:to>
      <xdr:col>22</xdr:col>
      <xdr:colOff>211667</xdr:colOff>
      <xdr:row>16</xdr:row>
      <xdr:rowOff>11412</xdr:rowOff>
    </xdr:to>
    <xdr:cxnSp macro="">
      <xdr:nvCxnSpPr>
        <xdr:cNvPr id="357" name="直線矢印コネクタ 356">
          <a:extLst>
            <a:ext uri="{FF2B5EF4-FFF2-40B4-BE49-F238E27FC236}">
              <a16:creationId xmlns:a16="http://schemas.microsoft.com/office/drawing/2014/main" id="{00000000-0008-0000-0200-000065010000}"/>
            </a:ext>
          </a:extLst>
        </xdr:cNvPr>
        <xdr:cNvCxnSpPr/>
      </xdr:nvCxnSpPr>
      <xdr:spPr>
        <a:xfrm flipV="1">
          <a:off x="8460317" y="2184912"/>
          <a:ext cx="0" cy="684000"/>
        </a:xfrm>
        <a:prstGeom prst="straightConnector1">
          <a:avLst/>
        </a:prstGeom>
        <a:ln w="9525">
          <a:solidFill>
            <a:schemeClr val="tx1"/>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206375</xdr:colOff>
      <xdr:row>16</xdr:row>
      <xdr:rowOff>5292</xdr:rowOff>
    </xdr:from>
    <xdr:to>
      <xdr:col>24</xdr:col>
      <xdr:colOff>164375</xdr:colOff>
      <xdr:row>16</xdr:row>
      <xdr:rowOff>5292</xdr:rowOff>
    </xdr:to>
    <xdr:cxnSp macro="">
      <xdr:nvCxnSpPr>
        <xdr:cNvPr id="358" name="直線コネクタ 357">
          <a:extLst>
            <a:ext uri="{FF2B5EF4-FFF2-40B4-BE49-F238E27FC236}">
              <a16:creationId xmlns:a16="http://schemas.microsoft.com/office/drawing/2014/main" id="{00000000-0008-0000-0200-000066010000}"/>
            </a:ext>
          </a:extLst>
        </xdr:cNvPr>
        <xdr:cNvCxnSpPr/>
      </xdr:nvCxnSpPr>
      <xdr:spPr>
        <a:xfrm>
          <a:off x="8455025" y="2862792"/>
          <a:ext cx="72000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142864</xdr:colOff>
      <xdr:row>14</xdr:row>
      <xdr:rowOff>180981</xdr:rowOff>
    </xdr:from>
    <xdr:to>
      <xdr:col>24</xdr:col>
      <xdr:colOff>228566</xdr:colOff>
      <xdr:row>16</xdr:row>
      <xdr:rowOff>28582</xdr:rowOff>
    </xdr:to>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8391514" y="2657481"/>
          <a:ext cx="847702"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900">
              <a:latin typeface="ＭＳ ゴシック" pitchFamily="49" charset="-128"/>
              <a:ea typeface="ＭＳ ゴシック" pitchFamily="49" charset="-128"/>
            </a:rPr>
            <a:t>定水位弁</a:t>
          </a:r>
          <a:endParaRPr kumimoji="1" lang="ja-JP" altLang="en-US" sz="1050">
            <a:latin typeface="ＭＳ ゴシック" pitchFamily="49" charset="-128"/>
            <a:ea typeface="ＭＳ ゴシック" pitchFamily="49" charset="-128"/>
          </a:endParaRPr>
        </a:p>
      </xdr:txBody>
    </xdr:sp>
    <xdr:clientData/>
  </xdr:twoCellAnchor>
  <xdr:twoCellAnchor>
    <xdr:from>
      <xdr:col>18</xdr:col>
      <xdr:colOff>47626</xdr:colOff>
      <xdr:row>13</xdr:row>
      <xdr:rowOff>23815</xdr:rowOff>
    </xdr:from>
    <xdr:to>
      <xdr:col>20</xdr:col>
      <xdr:colOff>365626</xdr:colOff>
      <xdr:row>13</xdr:row>
      <xdr:rowOff>23815</xdr:rowOff>
    </xdr:to>
    <xdr:cxnSp macro="">
      <xdr:nvCxnSpPr>
        <xdr:cNvPr id="360" name="直線矢印コネクタ 359">
          <a:extLst>
            <a:ext uri="{FF2B5EF4-FFF2-40B4-BE49-F238E27FC236}">
              <a16:creationId xmlns:a16="http://schemas.microsoft.com/office/drawing/2014/main" id="{00000000-0008-0000-0200-000068010000}"/>
            </a:ext>
          </a:extLst>
        </xdr:cNvPr>
        <xdr:cNvCxnSpPr/>
      </xdr:nvCxnSpPr>
      <xdr:spPr>
        <a:xfrm flipV="1">
          <a:off x="6772276" y="2309815"/>
          <a:ext cx="1080000" cy="0"/>
        </a:xfrm>
        <a:prstGeom prst="straightConnector1">
          <a:avLst/>
        </a:prstGeom>
        <a:ln w="9525">
          <a:solidFill>
            <a:schemeClr val="tx1"/>
          </a:solidFill>
          <a:headEnd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4763</xdr:colOff>
      <xdr:row>11</xdr:row>
      <xdr:rowOff>119060</xdr:rowOff>
    </xdr:from>
    <xdr:to>
      <xdr:col>20</xdr:col>
      <xdr:colOff>90465</xdr:colOff>
      <xdr:row>13</xdr:row>
      <xdr:rowOff>61911</xdr:rowOff>
    </xdr:to>
    <xdr:sp macro="" textlink="">
      <xdr:nvSpPr>
        <xdr:cNvPr id="361" name="テキスト ボックス 360">
          <a:extLst>
            <a:ext uri="{FF2B5EF4-FFF2-40B4-BE49-F238E27FC236}">
              <a16:creationId xmlns:a16="http://schemas.microsoft.com/office/drawing/2014/main" id="{00000000-0008-0000-0200-000069010000}"/>
            </a:ext>
          </a:extLst>
        </xdr:cNvPr>
        <xdr:cNvSpPr txBox="1"/>
      </xdr:nvSpPr>
      <xdr:spPr>
        <a:xfrm>
          <a:off x="6729413" y="2119310"/>
          <a:ext cx="847702"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900">
              <a:latin typeface="ＭＳ ゴシック" pitchFamily="49" charset="-128"/>
              <a:ea typeface="ＭＳ ゴシック" pitchFamily="49" charset="-128"/>
            </a:rPr>
            <a:t>定流量弁</a:t>
          </a:r>
          <a:endParaRPr kumimoji="1" lang="ja-JP" altLang="en-US" sz="1050">
            <a:latin typeface="ＭＳ ゴシック" pitchFamily="49" charset="-128"/>
            <a:ea typeface="ＭＳ ゴシック"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73705</xdr:colOff>
      <xdr:row>84</xdr:row>
      <xdr:rowOff>85045</xdr:rowOff>
    </xdr:from>
    <xdr:to>
      <xdr:col>4</xdr:col>
      <xdr:colOff>515937</xdr:colOff>
      <xdr:row>86</xdr:row>
      <xdr:rowOff>17009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998005" y="18039670"/>
          <a:ext cx="442232" cy="236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kumimoji="1" lang="ja-JP" altLang="en-US" sz="105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クラシック">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12700">
          <a:solidFill>
            <a:schemeClr val="tx1"/>
          </a:solidFill>
        </a:ln>
      </a:spPr>
      <a:bodyPr vertOverflow="clip" rtlCol="0" anchor="ctr"/>
      <a:lstStyle>
        <a:defPPr algn="ctr">
          <a:defRPr kumimoji="1" sz="11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noFill/>
        <a:ln w="9525" cmpd="sng">
          <a:noFill/>
        </a:ln>
      </a:spPr>
      <a:bodyPr vertOverflow="clip" wrap="square" rtlCol="0" anchor="ctr"/>
      <a:lstStyle>
        <a:defPPr algn="ctr">
          <a:defRPr kumimoji="1" sz="1050">
            <a:latin typeface="ＭＳ ゴシック" pitchFamily="49" charset="-128"/>
            <a:ea typeface="ＭＳ ゴシック" pitchFamily="49"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8"/>
  <sheetViews>
    <sheetView tabSelected="1" view="pageBreakPreview" zoomScale="75" zoomScaleNormal="100" zoomScaleSheetLayoutView="75" workbookViewId="0">
      <selection activeCell="G25" sqref="G25"/>
    </sheetView>
  </sheetViews>
  <sheetFormatPr defaultColWidth="9" defaultRowHeight="13.5" x14ac:dyDescent="0.15"/>
  <cols>
    <col min="1" max="16384" width="9" style="1"/>
  </cols>
  <sheetData>
    <row r="2" spans="1:14" x14ac:dyDescent="0.15">
      <c r="B2" s="150"/>
    </row>
    <row r="10" spans="1:14" ht="37.5" customHeight="1" x14ac:dyDescent="0.15">
      <c r="A10" s="151" t="s">
        <v>109</v>
      </c>
      <c r="B10" s="151"/>
      <c r="C10" s="151"/>
      <c r="D10" s="151"/>
      <c r="E10" s="151"/>
      <c r="F10" s="151"/>
      <c r="G10" s="151"/>
      <c r="H10" s="151"/>
      <c r="I10" s="151"/>
      <c r="J10" s="73"/>
      <c r="K10" s="73"/>
      <c r="L10" s="73"/>
      <c r="M10" s="73"/>
      <c r="N10" s="73"/>
    </row>
    <row r="11" spans="1:14" ht="37.5" customHeight="1" x14ac:dyDescent="0.15"/>
    <row r="12" spans="1:14" ht="37.5" customHeight="1" x14ac:dyDescent="0.15">
      <c r="A12" s="152" t="s">
        <v>98</v>
      </c>
      <c r="B12" s="152"/>
      <c r="C12" s="152"/>
      <c r="D12" s="152"/>
      <c r="E12" s="152"/>
      <c r="F12" s="152"/>
      <c r="G12" s="152"/>
      <c r="H12" s="152"/>
      <c r="I12" s="152"/>
      <c r="J12" s="74"/>
      <c r="K12" s="74"/>
      <c r="L12" s="74"/>
      <c r="M12" s="74"/>
      <c r="N12" s="74"/>
    </row>
    <row r="48" spans="1:9" ht="37.5" customHeight="1" x14ac:dyDescent="0.15">
      <c r="A48" s="151"/>
      <c r="B48" s="151"/>
      <c r="C48" s="151"/>
      <c r="D48" s="151"/>
      <c r="E48" s="151"/>
      <c r="F48" s="151"/>
      <c r="G48" s="151"/>
      <c r="H48" s="151"/>
      <c r="I48" s="151"/>
    </row>
  </sheetData>
  <mergeCells count="3">
    <mergeCell ref="A48:I48"/>
    <mergeCell ref="A10:I10"/>
    <mergeCell ref="A12:I12"/>
  </mergeCells>
  <phoneticPr fontId="7"/>
  <pageMargins left="0.9055118110236221" right="0.51181102362204722" top="0.74803149606299213" bottom="0.74803149606299213" header="0.31496062992125984" footer="0.31496062992125984"/>
  <pageSetup paperSize="9" firstPageNumber="274"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L21"/>
  <sheetViews>
    <sheetView view="pageBreakPreview" zoomScale="65" zoomScaleNormal="50" zoomScaleSheetLayoutView="65" zoomScalePageLayoutView="75" workbookViewId="0">
      <selection activeCell="G25" sqref="G25"/>
    </sheetView>
  </sheetViews>
  <sheetFormatPr defaultRowHeight="13.5" x14ac:dyDescent="0.15"/>
  <cols>
    <col min="1" max="1" width="1.5" customWidth="1"/>
    <col min="2" max="2" width="1.875" customWidth="1"/>
    <col min="3" max="3" width="17.5" customWidth="1"/>
    <col min="4" max="4" width="1.875" customWidth="1"/>
    <col min="5" max="7" width="11.25" customWidth="1"/>
    <col min="8" max="8" width="3.125" customWidth="1"/>
    <col min="9" max="11" width="11.25" customWidth="1"/>
    <col min="12" max="13" width="1.875" customWidth="1"/>
    <col min="14" max="14" width="17.5" customWidth="1"/>
    <col min="15" max="15" width="1.875" customWidth="1"/>
    <col min="16" max="18" width="11.25" customWidth="1"/>
    <col min="19" max="19" width="3.125" customWidth="1"/>
    <col min="20" max="22" width="11.25" customWidth="1"/>
    <col min="23" max="24" width="1.875" customWidth="1"/>
    <col min="25" max="25" width="17.5" customWidth="1"/>
    <col min="26" max="26" width="1.875" customWidth="1"/>
    <col min="27" max="29" width="10" customWidth="1"/>
    <col min="30" max="30" width="2.375" customWidth="1"/>
    <col min="31" max="36" width="5" customWidth="1"/>
    <col min="37" max="37" width="1.875" customWidth="1"/>
    <col min="257" max="257" width="1.5" customWidth="1"/>
    <col min="258" max="258" width="1.875" customWidth="1"/>
    <col min="259" max="259" width="17.5" customWidth="1"/>
    <col min="260" max="260" width="1.875" customWidth="1"/>
    <col min="261" max="263" width="11.25" customWidth="1"/>
    <col min="264" max="264" width="3.125" customWidth="1"/>
    <col min="265" max="267" width="11.25" customWidth="1"/>
    <col min="268" max="269" width="1.875" customWidth="1"/>
    <col min="270" max="270" width="17.5" customWidth="1"/>
    <col min="271" max="271" width="1.875" customWidth="1"/>
    <col min="272" max="274" width="11.25" customWidth="1"/>
    <col min="275" max="275" width="3.125" customWidth="1"/>
    <col min="276" max="278" width="11.25" customWidth="1"/>
    <col min="279" max="280" width="1.875" customWidth="1"/>
    <col min="281" max="281" width="17.5" customWidth="1"/>
    <col min="282" max="282" width="1.875" customWidth="1"/>
    <col min="283" max="285" width="10" customWidth="1"/>
    <col min="286" max="286" width="2.375" customWidth="1"/>
    <col min="287" max="292" width="5" customWidth="1"/>
    <col min="293" max="293" width="1.875" customWidth="1"/>
    <col min="513" max="513" width="1.5" customWidth="1"/>
    <col min="514" max="514" width="1.875" customWidth="1"/>
    <col min="515" max="515" width="17.5" customWidth="1"/>
    <col min="516" max="516" width="1.875" customWidth="1"/>
    <col min="517" max="519" width="11.25" customWidth="1"/>
    <col min="520" max="520" width="3.125" customWidth="1"/>
    <col min="521" max="523" width="11.25" customWidth="1"/>
    <col min="524" max="525" width="1.875" customWidth="1"/>
    <col min="526" max="526" width="17.5" customWidth="1"/>
    <col min="527" max="527" width="1.875" customWidth="1"/>
    <col min="528" max="530" width="11.25" customWidth="1"/>
    <col min="531" max="531" width="3.125" customWidth="1"/>
    <col min="532" max="534" width="11.25" customWidth="1"/>
    <col min="535" max="536" width="1.875" customWidth="1"/>
    <col min="537" max="537" width="17.5" customWidth="1"/>
    <col min="538" max="538" width="1.875" customWidth="1"/>
    <col min="539" max="541" width="10" customWidth="1"/>
    <col min="542" max="542" width="2.375" customWidth="1"/>
    <col min="543" max="548" width="5" customWidth="1"/>
    <col min="549" max="549" width="1.875" customWidth="1"/>
    <col min="769" max="769" width="1.5" customWidth="1"/>
    <col min="770" max="770" width="1.875" customWidth="1"/>
    <col min="771" max="771" width="17.5" customWidth="1"/>
    <col min="772" max="772" width="1.875" customWidth="1"/>
    <col min="773" max="775" width="11.25" customWidth="1"/>
    <col min="776" max="776" width="3.125" customWidth="1"/>
    <col min="777" max="779" width="11.25" customWidth="1"/>
    <col min="780" max="781" width="1.875" customWidth="1"/>
    <col min="782" max="782" width="17.5" customWidth="1"/>
    <col min="783" max="783" width="1.875" customWidth="1"/>
    <col min="784" max="786" width="11.25" customWidth="1"/>
    <col min="787" max="787" width="3.125" customWidth="1"/>
    <col min="788" max="790" width="11.25" customWidth="1"/>
    <col min="791" max="792" width="1.875" customWidth="1"/>
    <col min="793" max="793" width="17.5" customWidth="1"/>
    <col min="794" max="794" width="1.875" customWidth="1"/>
    <col min="795" max="797" width="10" customWidth="1"/>
    <col min="798" max="798" width="2.375" customWidth="1"/>
    <col min="799" max="804" width="5" customWidth="1"/>
    <col min="805" max="805" width="1.875" customWidth="1"/>
    <col min="1025" max="1025" width="1.5" customWidth="1"/>
    <col min="1026" max="1026" width="1.875" customWidth="1"/>
    <col min="1027" max="1027" width="17.5" customWidth="1"/>
    <col min="1028" max="1028" width="1.875" customWidth="1"/>
    <col min="1029" max="1031" width="11.25" customWidth="1"/>
    <col min="1032" max="1032" width="3.125" customWidth="1"/>
    <col min="1033" max="1035" width="11.25" customWidth="1"/>
    <col min="1036" max="1037" width="1.875" customWidth="1"/>
    <col min="1038" max="1038" width="17.5" customWidth="1"/>
    <col min="1039" max="1039" width="1.875" customWidth="1"/>
    <col min="1040" max="1042" width="11.25" customWidth="1"/>
    <col min="1043" max="1043" width="3.125" customWidth="1"/>
    <col min="1044" max="1046" width="11.25" customWidth="1"/>
    <col min="1047" max="1048" width="1.875" customWidth="1"/>
    <col min="1049" max="1049" width="17.5" customWidth="1"/>
    <col min="1050" max="1050" width="1.875" customWidth="1"/>
    <col min="1051" max="1053" width="10" customWidth="1"/>
    <col min="1054" max="1054" width="2.375" customWidth="1"/>
    <col min="1055" max="1060" width="5" customWidth="1"/>
    <col min="1061" max="1061" width="1.875" customWidth="1"/>
    <col min="1281" max="1281" width="1.5" customWidth="1"/>
    <col min="1282" max="1282" width="1.875" customWidth="1"/>
    <col min="1283" max="1283" width="17.5" customWidth="1"/>
    <col min="1284" max="1284" width="1.875" customWidth="1"/>
    <col min="1285" max="1287" width="11.25" customWidth="1"/>
    <col min="1288" max="1288" width="3.125" customWidth="1"/>
    <col min="1289" max="1291" width="11.25" customWidth="1"/>
    <col min="1292" max="1293" width="1.875" customWidth="1"/>
    <col min="1294" max="1294" width="17.5" customWidth="1"/>
    <col min="1295" max="1295" width="1.875" customWidth="1"/>
    <col min="1296" max="1298" width="11.25" customWidth="1"/>
    <col min="1299" max="1299" width="3.125" customWidth="1"/>
    <col min="1300" max="1302" width="11.25" customWidth="1"/>
    <col min="1303" max="1304" width="1.875" customWidth="1"/>
    <col min="1305" max="1305" width="17.5" customWidth="1"/>
    <col min="1306" max="1306" width="1.875" customWidth="1"/>
    <col min="1307" max="1309" width="10" customWidth="1"/>
    <col min="1310" max="1310" width="2.375" customWidth="1"/>
    <col min="1311" max="1316" width="5" customWidth="1"/>
    <col min="1317" max="1317" width="1.875" customWidth="1"/>
    <col min="1537" max="1537" width="1.5" customWidth="1"/>
    <col min="1538" max="1538" width="1.875" customWidth="1"/>
    <col min="1539" max="1539" width="17.5" customWidth="1"/>
    <col min="1540" max="1540" width="1.875" customWidth="1"/>
    <col min="1541" max="1543" width="11.25" customWidth="1"/>
    <col min="1544" max="1544" width="3.125" customWidth="1"/>
    <col min="1545" max="1547" width="11.25" customWidth="1"/>
    <col min="1548" max="1549" width="1.875" customWidth="1"/>
    <col min="1550" max="1550" width="17.5" customWidth="1"/>
    <col min="1551" max="1551" width="1.875" customWidth="1"/>
    <col min="1552" max="1554" width="11.25" customWidth="1"/>
    <col min="1555" max="1555" width="3.125" customWidth="1"/>
    <col min="1556" max="1558" width="11.25" customWidth="1"/>
    <col min="1559" max="1560" width="1.875" customWidth="1"/>
    <col min="1561" max="1561" width="17.5" customWidth="1"/>
    <col min="1562" max="1562" width="1.875" customWidth="1"/>
    <col min="1563" max="1565" width="10" customWidth="1"/>
    <col min="1566" max="1566" width="2.375" customWidth="1"/>
    <col min="1567" max="1572" width="5" customWidth="1"/>
    <col min="1573" max="1573" width="1.875" customWidth="1"/>
    <col min="1793" max="1793" width="1.5" customWidth="1"/>
    <col min="1794" max="1794" width="1.875" customWidth="1"/>
    <col min="1795" max="1795" width="17.5" customWidth="1"/>
    <col min="1796" max="1796" width="1.875" customWidth="1"/>
    <col min="1797" max="1799" width="11.25" customWidth="1"/>
    <col min="1800" max="1800" width="3.125" customWidth="1"/>
    <col min="1801" max="1803" width="11.25" customWidth="1"/>
    <col min="1804" max="1805" width="1.875" customWidth="1"/>
    <col min="1806" max="1806" width="17.5" customWidth="1"/>
    <col min="1807" max="1807" width="1.875" customWidth="1"/>
    <col min="1808" max="1810" width="11.25" customWidth="1"/>
    <col min="1811" max="1811" width="3.125" customWidth="1"/>
    <col min="1812" max="1814" width="11.25" customWidth="1"/>
    <col min="1815" max="1816" width="1.875" customWidth="1"/>
    <col min="1817" max="1817" width="17.5" customWidth="1"/>
    <col min="1818" max="1818" width="1.875" customWidth="1"/>
    <col min="1819" max="1821" width="10" customWidth="1"/>
    <col min="1822" max="1822" width="2.375" customWidth="1"/>
    <col min="1823" max="1828" width="5" customWidth="1"/>
    <col min="1829" max="1829" width="1.875" customWidth="1"/>
    <col min="2049" max="2049" width="1.5" customWidth="1"/>
    <col min="2050" max="2050" width="1.875" customWidth="1"/>
    <col min="2051" max="2051" width="17.5" customWidth="1"/>
    <col min="2052" max="2052" width="1.875" customWidth="1"/>
    <col min="2053" max="2055" width="11.25" customWidth="1"/>
    <col min="2056" max="2056" width="3.125" customWidth="1"/>
    <col min="2057" max="2059" width="11.25" customWidth="1"/>
    <col min="2060" max="2061" width="1.875" customWidth="1"/>
    <col min="2062" max="2062" width="17.5" customWidth="1"/>
    <col min="2063" max="2063" width="1.875" customWidth="1"/>
    <col min="2064" max="2066" width="11.25" customWidth="1"/>
    <col min="2067" max="2067" width="3.125" customWidth="1"/>
    <col min="2068" max="2070" width="11.25" customWidth="1"/>
    <col min="2071" max="2072" width="1.875" customWidth="1"/>
    <col min="2073" max="2073" width="17.5" customWidth="1"/>
    <col min="2074" max="2074" width="1.875" customWidth="1"/>
    <col min="2075" max="2077" width="10" customWidth="1"/>
    <col min="2078" max="2078" width="2.375" customWidth="1"/>
    <col min="2079" max="2084" width="5" customWidth="1"/>
    <col min="2085" max="2085" width="1.875" customWidth="1"/>
    <col min="2305" max="2305" width="1.5" customWidth="1"/>
    <col min="2306" max="2306" width="1.875" customWidth="1"/>
    <col min="2307" max="2307" width="17.5" customWidth="1"/>
    <col min="2308" max="2308" width="1.875" customWidth="1"/>
    <col min="2309" max="2311" width="11.25" customWidth="1"/>
    <col min="2312" max="2312" width="3.125" customWidth="1"/>
    <col min="2313" max="2315" width="11.25" customWidth="1"/>
    <col min="2316" max="2317" width="1.875" customWidth="1"/>
    <col min="2318" max="2318" width="17.5" customWidth="1"/>
    <col min="2319" max="2319" width="1.875" customWidth="1"/>
    <col min="2320" max="2322" width="11.25" customWidth="1"/>
    <col min="2323" max="2323" width="3.125" customWidth="1"/>
    <col min="2324" max="2326" width="11.25" customWidth="1"/>
    <col min="2327" max="2328" width="1.875" customWidth="1"/>
    <col min="2329" max="2329" width="17.5" customWidth="1"/>
    <col min="2330" max="2330" width="1.875" customWidth="1"/>
    <col min="2331" max="2333" width="10" customWidth="1"/>
    <col min="2334" max="2334" width="2.375" customWidth="1"/>
    <col min="2335" max="2340" width="5" customWidth="1"/>
    <col min="2341" max="2341" width="1.875" customWidth="1"/>
    <col min="2561" max="2561" width="1.5" customWidth="1"/>
    <col min="2562" max="2562" width="1.875" customWidth="1"/>
    <col min="2563" max="2563" width="17.5" customWidth="1"/>
    <col min="2564" max="2564" width="1.875" customWidth="1"/>
    <col min="2565" max="2567" width="11.25" customWidth="1"/>
    <col min="2568" max="2568" width="3.125" customWidth="1"/>
    <col min="2569" max="2571" width="11.25" customWidth="1"/>
    <col min="2572" max="2573" width="1.875" customWidth="1"/>
    <col min="2574" max="2574" width="17.5" customWidth="1"/>
    <col min="2575" max="2575" width="1.875" customWidth="1"/>
    <col min="2576" max="2578" width="11.25" customWidth="1"/>
    <col min="2579" max="2579" width="3.125" customWidth="1"/>
    <col min="2580" max="2582" width="11.25" customWidth="1"/>
    <col min="2583" max="2584" width="1.875" customWidth="1"/>
    <col min="2585" max="2585" width="17.5" customWidth="1"/>
    <col min="2586" max="2586" width="1.875" customWidth="1"/>
    <col min="2587" max="2589" width="10" customWidth="1"/>
    <col min="2590" max="2590" width="2.375" customWidth="1"/>
    <col min="2591" max="2596" width="5" customWidth="1"/>
    <col min="2597" max="2597" width="1.875" customWidth="1"/>
    <col min="2817" max="2817" width="1.5" customWidth="1"/>
    <col min="2818" max="2818" width="1.875" customWidth="1"/>
    <col min="2819" max="2819" width="17.5" customWidth="1"/>
    <col min="2820" max="2820" width="1.875" customWidth="1"/>
    <col min="2821" max="2823" width="11.25" customWidth="1"/>
    <col min="2824" max="2824" width="3.125" customWidth="1"/>
    <col min="2825" max="2827" width="11.25" customWidth="1"/>
    <col min="2828" max="2829" width="1.875" customWidth="1"/>
    <col min="2830" max="2830" width="17.5" customWidth="1"/>
    <col min="2831" max="2831" width="1.875" customWidth="1"/>
    <col min="2832" max="2834" width="11.25" customWidth="1"/>
    <col min="2835" max="2835" width="3.125" customWidth="1"/>
    <col min="2836" max="2838" width="11.25" customWidth="1"/>
    <col min="2839" max="2840" width="1.875" customWidth="1"/>
    <col min="2841" max="2841" width="17.5" customWidth="1"/>
    <col min="2842" max="2842" width="1.875" customWidth="1"/>
    <col min="2843" max="2845" width="10" customWidth="1"/>
    <col min="2846" max="2846" width="2.375" customWidth="1"/>
    <col min="2847" max="2852" width="5" customWidth="1"/>
    <col min="2853" max="2853" width="1.875" customWidth="1"/>
    <col min="3073" max="3073" width="1.5" customWidth="1"/>
    <col min="3074" max="3074" width="1.875" customWidth="1"/>
    <col min="3075" max="3075" width="17.5" customWidth="1"/>
    <col min="3076" max="3076" width="1.875" customWidth="1"/>
    <col min="3077" max="3079" width="11.25" customWidth="1"/>
    <col min="3080" max="3080" width="3.125" customWidth="1"/>
    <col min="3081" max="3083" width="11.25" customWidth="1"/>
    <col min="3084" max="3085" width="1.875" customWidth="1"/>
    <col min="3086" max="3086" width="17.5" customWidth="1"/>
    <col min="3087" max="3087" width="1.875" customWidth="1"/>
    <col min="3088" max="3090" width="11.25" customWidth="1"/>
    <col min="3091" max="3091" width="3.125" customWidth="1"/>
    <col min="3092" max="3094" width="11.25" customWidth="1"/>
    <col min="3095" max="3096" width="1.875" customWidth="1"/>
    <col min="3097" max="3097" width="17.5" customWidth="1"/>
    <col min="3098" max="3098" width="1.875" customWidth="1"/>
    <col min="3099" max="3101" width="10" customWidth="1"/>
    <col min="3102" max="3102" width="2.375" customWidth="1"/>
    <col min="3103" max="3108" width="5" customWidth="1"/>
    <col min="3109" max="3109" width="1.875" customWidth="1"/>
    <col min="3329" max="3329" width="1.5" customWidth="1"/>
    <col min="3330" max="3330" width="1.875" customWidth="1"/>
    <col min="3331" max="3331" width="17.5" customWidth="1"/>
    <col min="3332" max="3332" width="1.875" customWidth="1"/>
    <col min="3333" max="3335" width="11.25" customWidth="1"/>
    <col min="3336" max="3336" width="3.125" customWidth="1"/>
    <col min="3337" max="3339" width="11.25" customWidth="1"/>
    <col min="3340" max="3341" width="1.875" customWidth="1"/>
    <col min="3342" max="3342" width="17.5" customWidth="1"/>
    <col min="3343" max="3343" width="1.875" customWidth="1"/>
    <col min="3344" max="3346" width="11.25" customWidth="1"/>
    <col min="3347" max="3347" width="3.125" customWidth="1"/>
    <col min="3348" max="3350" width="11.25" customWidth="1"/>
    <col min="3351" max="3352" width="1.875" customWidth="1"/>
    <col min="3353" max="3353" width="17.5" customWidth="1"/>
    <col min="3354" max="3354" width="1.875" customWidth="1"/>
    <col min="3355" max="3357" width="10" customWidth="1"/>
    <col min="3358" max="3358" width="2.375" customWidth="1"/>
    <col min="3359" max="3364" width="5" customWidth="1"/>
    <col min="3365" max="3365" width="1.875" customWidth="1"/>
    <col min="3585" max="3585" width="1.5" customWidth="1"/>
    <col min="3586" max="3586" width="1.875" customWidth="1"/>
    <col min="3587" max="3587" width="17.5" customWidth="1"/>
    <col min="3588" max="3588" width="1.875" customWidth="1"/>
    <col min="3589" max="3591" width="11.25" customWidth="1"/>
    <col min="3592" max="3592" width="3.125" customWidth="1"/>
    <col min="3593" max="3595" width="11.25" customWidth="1"/>
    <col min="3596" max="3597" width="1.875" customWidth="1"/>
    <col min="3598" max="3598" width="17.5" customWidth="1"/>
    <col min="3599" max="3599" width="1.875" customWidth="1"/>
    <col min="3600" max="3602" width="11.25" customWidth="1"/>
    <col min="3603" max="3603" width="3.125" customWidth="1"/>
    <col min="3604" max="3606" width="11.25" customWidth="1"/>
    <col min="3607" max="3608" width="1.875" customWidth="1"/>
    <col min="3609" max="3609" width="17.5" customWidth="1"/>
    <col min="3610" max="3610" width="1.875" customWidth="1"/>
    <col min="3611" max="3613" width="10" customWidth="1"/>
    <col min="3614" max="3614" width="2.375" customWidth="1"/>
    <col min="3615" max="3620" width="5" customWidth="1"/>
    <col min="3621" max="3621" width="1.875" customWidth="1"/>
    <col min="3841" max="3841" width="1.5" customWidth="1"/>
    <col min="3842" max="3842" width="1.875" customWidth="1"/>
    <col min="3843" max="3843" width="17.5" customWidth="1"/>
    <col min="3844" max="3844" width="1.875" customWidth="1"/>
    <col min="3845" max="3847" width="11.25" customWidth="1"/>
    <col min="3848" max="3848" width="3.125" customWidth="1"/>
    <col min="3849" max="3851" width="11.25" customWidth="1"/>
    <col min="3852" max="3853" width="1.875" customWidth="1"/>
    <col min="3854" max="3854" width="17.5" customWidth="1"/>
    <col min="3855" max="3855" width="1.875" customWidth="1"/>
    <col min="3856" max="3858" width="11.25" customWidth="1"/>
    <col min="3859" max="3859" width="3.125" customWidth="1"/>
    <col min="3860" max="3862" width="11.25" customWidth="1"/>
    <col min="3863" max="3864" width="1.875" customWidth="1"/>
    <col min="3865" max="3865" width="17.5" customWidth="1"/>
    <col min="3866" max="3866" width="1.875" customWidth="1"/>
    <col min="3867" max="3869" width="10" customWidth="1"/>
    <col min="3870" max="3870" width="2.375" customWidth="1"/>
    <col min="3871" max="3876" width="5" customWidth="1"/>
    <col min="3877" max="3877" width="1.875" customWidth="1"/>
    <col min="4097" max="4097" width="1.5" customWidth="1"/>
    <col min="4098" max="4098" width="1.875" customWidth="1"/>
    <col min="4099" max="4099" width="17.5" customWidth="1"/>
    <col min="4100" max="4100" width="1.875" customWidth="1"/>
    <col min="4101" max="4103" width="11.25" customWidth="1"/>
    <col min="4104" max="4104" width="3.125" customWidth="1"/>
    <col min="4105" max="4107" width="11.25" customWidth="1"/>
    <col min="4108" max="4109" width="1.875" customWidth="1"/>
    <col min="4110" max="4110" width="17.5" customWidth="1"/>
    <col min="4111" max="4111" width="1.875" customWidth="1"/>
    <col min="4112" max="4114" width="11.25" customWidth="1"/>
    <col min="4115" max="4115" width="3.125" customWidth="1"/>
    <col min="4116" max="4118" width="11.25" customWidth="1"/>
    <col min="4119" max="4120" width="1.875" customWidth="1"/>
    <col min="4121" max="4121" width="17.5" customWidth="1"/>
    <col min="4122" max="4122" width="1.875" customWidth="1"/>
    <col min="4123" max="4125" width="10" customWidth="1"/>
    <col min="4126" max="4126" width="2.375" customWidth="1"/>
    <col min="4127" max="4132" width="5" customWidth="1"/>
    <col min="4133" max="4133" width="1.875" customWidth="1"/>
    <col min="4353" max="4353" width="1.5" customWidth="1"/>
    <col min="4354" max="4354" width="1.875" customWidth="1"/>
    <col min="4355" max="4355" width="17.5" customWidth="1"/>
    <col min="4356" max="4356" width="1.875" customWidth="1"/>
    <col min="4357" max="4359" width="11.25" customWidth="1"/>
    <col min="4360" max="4360" width="3.125" customWidth="1"/>
    <col min="4361" max="4363" width="11.25" customWidth="1"/>
    <col min="4364" max="4365" width="1.875" customWidth="1"/>
    <col min="4366" max="4366" width="17.5" customWidth="1"/>
    <col min="4367" max="4367" width="1.875" customWidth="1"/>
    <col min="4368" max="4370" width="11.25" customWidth="1"/>
    <col min="4371" max="4371" width="3.125" customWidth="1"/>
    <col min="4372" max="4374" width="11.25" customWidth="1"/>
    <col min="4375" max="4376" width="1.875" customWidth="1"/>
    <col min="4377" max="4377" width="17.5" customWidth="1"/>
    <col min="4378" max="4378" width="1.875" customWidth="1"/>
    <col min="4379" max="4381" width="10" customWidth="1"/>
    <col min="4382" max="4382" width="2.375" customWidth="1"/>
    <col min="4383" max="4388" width="5" customWidth="1"/>
    <col min="4389" max="4389" width="1.875" customWidth="1"/>
    <col min="4609" max="4609" width="1.5" customWidth="1"/>
    <col min="4610" max="4610" width="1.875" customWidth="1"/>
    <col min="4611" max="4611" width="17.5" customWidth="1"/>
    <col min="4612" max="4612" width="1.875" customWidth="1"/>
    <col min="4613" max="4615" width="11.25" customWidth="1"/>
    <col min="4616" max="4616" width="3.125" customWidth="1"/>
    <col min="4617" max="4619" width="11.25" customWidth="1"/>
    <col min="4620" max="4621" width="1.875" customWidth="1"/>
    <col min="4622" max="4622" width="17.5" customWidth="1"/>
    <col min="4623" max="4623" width="1.875" customWidth="1"/>
    <col min="4624" max="4626" width="11.25" customWidth="1"/>
    <col min="4627" max="4627" width="3.125" customWidth="1"/>
    <col min="4628" max="4630" width="11.25" customWidth="1"/>
    <col min="4631" max="4632" width="1.875" customWidth="1"/>
    <col min="4633" max="4633" width="17.5" customWidth="1"/>
    <col min="4634" max="4634" width="1.875" customWidth="1"/>
    <col min="4635" max="4637" width="10" customWidth="1"/>
    <col min="4638" max="4638" width="2.375" customWidth="1"/>
    <col min="4639" max="4644" width="5" customWidth="1"/>
    <col min="4645" max="4645" width="1.875" customWidth="1"/>
    <col min="4865" max="4865" width="1.5" customWidth="1"/>
    <col min="4866" max="4866" width="1.875" customWidth="1"/>
    <col min="4867" max="4867" width="17.5" customWidth="1"/>
    <col min="4868" max="4868" width="1.875" customWidth="1"/>
    <col min="4869" max="4871" width="11.25" customWidth="1"/>
    <col min="4872" max="4872" width="3.125" customWidth="1"/>
    <col min="4873" max="4875" width="11.25" customWidth="1"/>
    <col min="4876" max="4877" width="1.875" customWidth="1"/>
    <col min="4878" max="4878" width="17.5" customWidth="1"/>
    <col min="4879" max="4879" width="1.875" customWidth="1"/>
    <col min="4880" max="4882" width="11.25" customWidth="1"/>
    <col min="4883" max="4883" width="3.125" customWidth="1"/>
    <col min="4884" max="4886" width="11.25" customWidth="1"/>
    <col min="4887" max="4888" width="1.875" customWidth="1"/>
    <col min="4889" max="4889" width="17.5" customWidth="1"/>
    <col min="4890" max="4890" width="1.875" customWidth="1"/>
    <col min="4891" max="4893" width="10" customWidth="1"/>
    <col min="4894" max="4894" width="2.375" customWidth="1"/>
    <col min="4895" max="4900" width="5" customWidth="1"/>
    <col min="4901" max="4901" width="1.875" customWidth="1"/>
    <col min="5121" max="5121" width="1.5" customWidth="1"/>
    <col min="5122" max="5122" width="1.875" customWidth="1"/>
    <col min="5123" max="5123" width="17.5" customWidth="1"/>
    <col min="5124" max="5124" width="1.875" customWidth="1"/>
    <col min="5125" max="5127" width="11.25" customWidth="1"/>
    <col min="5128" max="5128" width="3.125" customWidth="1"/>
    <col min="5129" max="5131" width="11.25" customWidth="1"/>
    <col min="5132" max="5133" width="1.875" customWidth="1"/>
    <col min="5134" max="5134" width="17.5" customWidth="1"/>
    <col min="5135" max="5135" width="1.875" customWidth="1"/>
    <col min="5136" max="5138" width="11.25" customWidth="1"/>
    <col min="5139" max="5139" width="3.125" customWidth="1"/>
    <col min="5140" max="5142" width="11.25" customWidth="1"/>
    <col min="5143" max="5144" width="1.875" customWidth="1"/>
    <col min="5145" max="5145" width="17.5" customWidth="1"/>
    <col min="5146" max="5146" width="1.875" customWidth="1"/>
    <col min="5147" max="5149" width="10" customWidth="1"/>
    <col min="5150" max="5150" width="2.375" customWidth="1"/>
    <col min="5151" max="5156" width="5" customWidth="1"/>
    <col min="5157" max="5157" width="1.875" customWidth="1"/>
    <col min="5377" max="5377" width="1.5" customWidth="1"/>
    <col min="5378" max="5378" width="1.875" customWidth="1"/>
    <col min="5379" max="5379" width="17.5" customWidth="1"/>
    <col min="5380" max="5380" width="1.875" customWidth="1"/>
    <col min="5381" max="5383" width="11.25" customWidth="1"/>
    <col min="5384" max="5384" width="3.125" customWidth="1"/>
    <col min="5385" max="5387" width="11.25" customWidth="1"/>
    <col min="5388" max="5389" width="1.875" customWidth="1"/>
    <col min="5390" max="5390" width="17.5" customWidth="1"/>
    <col min="5391" max="5391" width="1.875" customWidth="1"/>
    <col min="5392" max="5394" width="11.25" customWidth="1"/>
    <col min="5395" max="5395" width="3.125" customWidth="1"/>
    <col min="5396" max="5398" width="11.25" customWidth="1"/>
    <col min="5399" max="5400" width="1.875" customWidth="1"/>
    <col min="5401" max="5401" width="17.5" customWidth="1"/>
    <col min="5402" max="5402" width="1.875" customWidth="1"/>
    <col min="5403" max="5405" width="10" customWidth="1"/>
    <col min="5406" max="5406" width="2.375" customWidth="1"/>
    <col min="5407" max="5412" width="5" customWidth="1"/>
    <col min="5413" max="5413" width="1.875" customWidth="1"/>
    <col min="5633" max="5633" width="1.5" customWidth="1"/>
    <col min="5634" max="5634" width="1.875" customWidth="1"/>
    <col min="5635" max="5635" width="17.5" customWidth="1"/>
    <col min="5636" max="5636" width="1.875" customWidth="1"/>
    <col min="5637" max="5639" width="11.25" customWidth="1"/>
    <col min="5640" max="5640" width="3.125" customWidth="1"/>
    <col min="5641" max="5643" width="11.25" customWidth="1"/>
    <col min="5644" max="5645" width="1.875" customWidth="1"/>
    <col min="5646" max="5646" width="17.5" customWidth="1"/>
    <col min="5647" max="5647" width="1.875" customWidth="1"/>
    <col min="5648" max="5650" width="11.25" customWidth="1"/>
    <col min="5651" max="5651" width="3.125" customWidth="1"/>
    <col min="5652" max="5654" width="11.25" customWidth="1"/>
    <col min="5655" max="5656" width="1.875" customWidth="1"/>
    <col min="5657" max="5657" width="17.5" customWidth="1"/>
    <col min="5658" max="5658" width="1.875" customWidth="1"/>
    <col min="5659" max="5661" width="10" customWidth="1"/>
    <col min="5662" max="5662" width="2.375" customWidth="1"/>
    <col min="5663" max="5668" width="5" customWidth="1"/>
    <col min="5669" max="5669" width="1.875" customWidth="1"/>
    <col min="5889" max="5889" width="1.5" customWidth="1"/>
    <col min="5890" max="5890" width="1.875" customWidth="1"/>
    <col min="5891" max="5891" width="17.5" customWidth="1"/>
    <col min="5892" max="5892" width="1.875" customWidth="1"/>
    <col min="5893" max="5895" width="11.25" customWidth="1"/>
    <col min="5896" max="5896" width="3.125" customWidth="1"/>
    <col min="5897" max="5899" width="11.25" customWidth="1"/>
    <col min="5900" max="5901" width="1.875" customWidth="1"/>
    <col min="5902" max="5902" width="17.5" customWidth="1"/>
    <col min="5903" max="5903" width="1.875" customWidth="1"/>
    <col min="5904" max="5906" width="11.25" customWidth="1"/>
    <col min="5907" max="5907" width="3.125" customWidth="1"/>
    <col min="5908" max="5910" width="11.25" customWidth="1"/>
    <col min="5911" max="5912" width="1.875" customWidth="1"/>
    <col min="5913" max="5913" width="17.5" customWidth="1"/>
    <col min="5914" max="5914" width="1.875" customWidth="1"/>
    <col min="5915" max="5917" width="10" customWidth="1"/>
    <col min="5918" max="5918" width="2.375" customWidth="1"/>
    <col min="5919" max="5924" width="5" customWidth="1"/>
    <col min="5925" max="5925" width="1.875" customWidth="1"/>
    <col min="6145" max="6145" width="1.5" customWidth="1"/>
    <col min="6146" max="6146" width="1.875" customWidth="1"/>
    <col min="6147" max="6147" width="17.5" customWidth="1"/>
    <col min="6148" max="6148" width="1.875" customWidth="1"/>
    <col min="6149" max="6151" width="11.25" customWidth="1"/>
    <col min="6152" max="6152" width="3.125" customWidth="1"/>
    <col min="6153" max="6155" width="11.25" customWidth="1"/>
    <col min="6156" max="6157" width="1.875" customWidth="1"/>
    <col min="6158" max="6158" width="17.5" customWidth="1"/>
    <col min="6159" max="6159" width="1.875" customWidth="1"/>
    <col min="6160" max="6162" width="11.25" customWidth="1"/>
    <col min="6163" max="6163" width="3.125" customWidth="1"/>
    <col min="6164" max="6166" width="11.25" customWidth="1"/>
    <col min="6167" max="6168" width="1.875" customWidth="1"/>
    <col min="6169" max="6169" width="17.5" customWidth="1"/>
    <col min="6170" max="6170" width="1.875" customWidth="1"/>
    <col min="6171" max="6173" width="10" customWidth="1"/>
    <col min="6174" max="6174" width="2.375" customWidth="1"/>
    <col min="6175" max="6180" width="5" customWidth="1"/>
    <col min="6181" max="6181" width="1.875" customWidth="1"/>
    <col min="6401" max="6401" width="1.5" customWidth="1"/>
    <col min="6402" max="6402" width="1.875" customWidth="1"/>
    <col min="6403" max="6403" width="17.5" customWidth="1"/>
    <col min="6404" max="6404" width="1.875" customWidth="1"/>
    <col min="6405" max="6407" width="11.25" customWidth="1"/>
    <col min="6408" max="6408" width="3.125" customWidth="1"/>
    <col min="6409" max="6411" width="11.25" customWidth="1"/>
    <col min="6412" max="6413" width="1.875" customWidth="1"/>
    <col min="6414" max="6414" width="17.5" customWidth="1"/>
    <col min="6415" max="6415" width="1.875" customWidth="1"/>
    <col min="6416" max="6418" width="11.25" customWidth="1"/>
    <col min="6419" max="6419" width="3.125" customWidth="1"/>
    <col min="6420" max="6422" width="11.25" customWidth="1"/>
    <col min="6423" max="6424" width="1.875" customWidth="1"/>
    <col min="6425" max="6425" width="17.5" customWidth="1"/>
    <col min="6426" max="6426" width="1.875" customWidth="1"/>
    <col min="6427" max="6429" width="10" customWidth="1"/>
    <col min="6430" max="6430" width="2.375" customWidth="1"/>
    <col min="6431" max="6436" width="5" customWidth="1"/>
    <col min="6437" max="6437" width="1.875" customWidth="1"/>
    <col min="6657" max="6657" width="1.5" customWidth="1"/>
    <col min="6658" max="6658" width="1.875" customWidth="1"/>
    <col min="6659" max="6659" width="17.5" customWidth="1"/>
    <col min="6660" max="6660" width="1.875" customWidth="1"/>
    <col min="6661" max="6663" width="11.25" customWidth="1"/>
    <col min="6664" max="6664" width="3.125" customWidth="1"/>
    <col min="6665" max="6667" width="11.25" customWidth="1"/>
    <col min="6668" max="6669" width="1.875" customWidth="1"/>
    <col min="6670" max="6670" width="17.5" customWidth="1"/>
    <col min="6671" max="6671" width="1.875" customWidth="1"/>
    <col min="6672" max="6674" width="11.25" customWidth="1"/>
    <col min="6675" max="6675" width="3.125" customWidth="1"/>
    <col min="6676" max="6678" width="11.25" customWidth="1"/>
    <col min="6679" max="6680" width="1.875" customWidth="1"/>
    <col min="6681" max="6681" width="17.5" customWidth="1"/>
    <col min="6682" max="6682" width="1.875" customWidth="1"/>
    <col min="6683" max="6685" width="10" customWidth="1"/>
    <col min="6686" max="6686" width="2.375" customWidth="1"/>
    <col min="6687" max="6692" width="5" customWidth="1"/>
    <col min="6693" max="6693" width="1.875" customWidth="1"/>
    <col min="6913" max="6913" width="1.5" customWidth="1"/>
    <col min="6914" max="6914" width="1.875" customWidth="1"/>
    <col min="6915" max="6915" width="17.5" customWidth="1"/>
    <col min="6916" max="6916" width="1.875" customWidth="1"/>
    <col min="6917" max="6919" width="11.25" customWidth="1"/>
    <col min="6920" max="6920" width="3.125" customWidth="1"/>
    <col min="6921" max="6923" width="11.25" customWidth="1"/>
    <col min="6924" max="6925" width="1.875" customWidth="1"/>
    <col min="6926" max="6926" width="17.5" customWidth="1"/>
    <col min="6927" max="6927" width="1.875" customWidth="1"/>
    <col min="6928" max="6930" width="11.25" customWidth="1"/>
    <col min="6931" max="6931" width="3.125" customWidth="1"/>
    <col min="6932" max="6934" width="11.25" customWidth="1"/>
    <col min="6935" max="6936" width="1.875" customWidth="1"/>
    <col min="6937" max="6937" width="17.5" customWidth="1"/>
    <col min="6938" max="6938" width="1.875" customWidth="1"/>
    <col min="6939" max="6941" width="10" customWidth="1"/>
    <col min="6942" max="6942" width="2.375" customWidth="1"/>
    <col min="6943" max="6948" width="5" customWidth="1"/>
    <col min="6949" max="6949" width="1.875" customWidth="1"/>
    <col min="7169" max="7169" width="1.5" customWidth="1"/>
    <col min="7170" max="7170" width="1.875" customWidth="1"/>
    <col min="7171" max="7171" width="17.5" customWidth="1"/>
    <col min="7172" max="7172" width="1.875" customWidth="1"/>
    <col min="7173" max="7175" width="11.25" customWidth="1"/>
    <col min="7176" max="7176" width="3.125" customWidth="1"/>
    <col min="7177" max="7179" width="11.25" customWidth="1"/>
    <col min="7180" max="7181" width="1.875" customWidth="1"/>
    <col min="7182" max="7182" width="17.5" customWidth="1"/>
    <col min="7183" max="7183" width="1.875" customWidth="1"/>
    <col min="7184" max="7186" width="11.25" customWidth="1"/>
    <col min="7187" max="7187" width="3.125" customWidth="1"/>
    <col min="7188" max="7190" width="11.25" customWidth="1"/>
    <col min="7191" max="7192" width="1.875" customWidth="1"/>
    <col min="7193" max="7193" width="17.5" customWidth="1"/>
    <col min="7194" max="7194" width="1.875" customWidth="1"/>
    <col min="7195" max="7197" width="10" customWidth="1"/>
    <col min="7198" max="7198" width="2.375" customWidth="1"/>
    <col min="7199" max="7204" width="5" customWidth="1"/>
    <col min="7205" max="7205" width="1.875" customWidth="1"/>
    <col min="7425" max="7425" width="1.5" customWidth="1"/>
    <col min="7426" max="7426" width="1.875" customWidth="1"/>
    <col min="7427" max="7427" width="17.5" customWidth="1"/>
    <col min="7428" max="7428" width="1.875" customWidth="1"/>
    <col min="7429" max="7431" width="11.25" customWidth="1"/>
    <col min="7432" max="7432" width="3.125" customWidth="1"/>
    <col min="7433" max="7435" width="11.25" customWidth="1"/>
    <col min="7436" max="7437" width="1.875" customWidth="1"/>
    <col min="7438" max="7438" width="17.5" customWidth="1"/>
    <col min="7439" max="7439" width="1.875" customWidth="1"/>
    <col min="7440" max="7442" width="11.25" customWidth="1"/>
    <col min="7443" max="7443" width="3.125" customWidth="1"/>
    <col min="7444" max="7446" width="11.25" customWidth="1"/>
    <col min="7447" max="7448" width="1.875" customWidth="1"/>
    <col min="7449" max="7449" width="17.5" customWidth="1"/>
    <col min="7450" max="7450" width="1.875" customWidth="1"/>
    <col min="7451" max="7453" width="10" customWidth="1"/>
    <col min="7454" max="7454" width="2.375" customWidth="1"/>
    <col min="7455" max="7460" width="5" customWidth="1"/>
    <col min="7461" max="7461" width="1.875" customWidth="1"/>
    <col min="7681" max="7681" width="1.5" customWidth="1"/>
    <col min="7682" max="7682" width="1.875" customWidth="1"/>
    <col min="7683" max="7683" width="17.5" customWidth="1"/>
    <col min="7684" max="7684" width="1.875" customWidth="1"/>
    <col min="7685" max="7687" width="11.25" customWidth="1"/>
    <col min="7688" max="7688" width="3.125" customWidth="1"/>
    <col min="7689" max="7691" width="11.25" customWidth="1"/>
    <col min="7692" max="7693" width="1.875" customWidth="1"/>
    <col min="7694" max="7694" width="17.5" customWidth="1"/>
    <col min="7695" max="7695" width="1.875" customWidth="1"/>
    <col min="7696" max="7698" width="11.25" customWidth="1"/>
    <col min="7699" max="7699" width="3.125" customWidth="1"/>
    <col min="7700" max="7702" width="11.25" customWidth="1"/>
    <col min="7703" max="7704" width="1.875" customWidth="1"/>
    <col min="7705" max="7705" width="17.5" customWidth="1"/>
    <col min="7706" max="7706" width="1.875" customWidth="1"/>
    <col min="7707" max="7709" width="10" customWidth="1"/>
    <col min="7710" max="7710" width="2.375" customWidth="1"/>
    <col min="7711" max="7716" width="5" customWidth="1"/>
    <col min="7717" max="7717" width="1.875" customWidth="1"/>
    <col min="7937" max="7937" width="1.5" customWidth="1"/>
    <col min="7938" max="7938" width="1.875" customWidth="1"/>
    <col min="7939" max="7939" width="17.5" customWidth="1"/>
    <col min="7940" max="7940" width="1.875" customWidth="1"/>
    <col min="7941" max="7943" width="11.25" customWidth="1"/>
    <col min="7944" max="7944" width="3.125" customWidth="1"/>
    <col min="7945" max="7947" width="11.25" customWidth="1"/>
    <col min="7948" max="7949" width="1.875" customWidth="1"/>
    <col min="7950" max="7950" width="17.5" customWidth="1"/>
    <col min="7951" max="7951" width="1.875" customWidth="1"/>
    <col min="7952" max="7954" width="11.25" customWidth="1"/>
    <col min="7955" max="7955" width="3.125" customWidth="1"/>
    <col min="7956" max="7958" width="11.25" customWidth="1"/>
    <col min="7959" max="7960" width="1.875" customWidth="1"/>
    <col min="7961" max="7961" width="17.5" customWidth="1"/>
    <col min="7962" max="7962" width="1.875" customWidth="1"/>
    <col min="7963" max="7965" width="10" customWidth="1"/>
    <col min="7966" max="7966" width="2.375" customWidth="1"/>
    <col min="7967" max="7972" width="5" customWidth="1"/>
    <col min="7973" max="7973" width="1.875" customWidth="1"/>
    <col min="8193" max="8193" width="1.5" customWidth="1"/>
    <col min="8194" max="8194" width="1.875" customWidth="1"/>
    <col min="8195" max="8195" width="17.5" customWidth="1"/>
    <col min="8196" max="8196" width="1.875" customWidth="1"/>
    <col min="8197" max="8199" width="11.25" customWidth="1"/>
    <col min="8200" max="8200" width="3.125" customWidth="1"/>
    <col min="8201" max="8203" width="11.25" customWidth="1"/>
    <col min="8204" max="8205" width="1.875" customWidth="1"/>
    <col min="8206" max="8206" width="17.5" customWidth="1"/>
    <col min="8207" max="8207" width="1.875" customWidth="1"/>
    <col min="8208" max="8210" width="11.25" customWidth="1"/>
    <col min="8211" max="8211" width="3.125" customWidth="1"/>
    <col min="8212" max="8214" width="11.25" customWidth="1"/>
    <col min="8215" max="8216" width="1.875" customWidth="1"/>
    <col min="8217" max="8217" width="17.5" customWidth="1"/>
    <col min="8218" max="8218" width="1.875" customWidth="1"/>
    <col min="8219" max="8221" width="10" customWidth="1"/>
    <col min="8222" max="8222" width="2.375" customWidth="1"/>
    <col min="8223" max="8228" width="5" customWidth="1"/>
    <col min="8229" max="8229" width="1.875" customWidth="1"/>
    <col min="8449" max="8449" width="1.5" customWidth="1"/>
    <col min="8450" max="8450" width="1.875" customWidth="1"/>
    <col min="8451" max="8451" width="17.5" customWidth="1"/>
    <col min="8452" max="8452" width="1.875" customWidth="1"/>
    <col min="8453" max="8455" width="11.25" customWidth="1"/>
    <col min="8456" max="8456" width="3.125" customWidth="1"/>
    <col min="8457" max="8459" width="11.25" customWidth="1"/>
    <col min="8460" max="8461" width="1.875" customWidth="1"/>
    <col min="8462" max="8462" width="17.5" customWidth="1"/>
    <col min="8463" max="8463" width="1.875" customWidth="1"/>
    <col min="8464" max="8466" width="11.25" customWidth="1"/>
    <col min="8467" max="8467" width="3.125" customWidth="1"/>
    <col min="8468" max="8470" width="11.25" customWidth="1"/>
    <col min="8471" max="8472" width="1.875" customWidth="1"/>
    <col min="8473" max="8473" width="17.5" customWidth="1"/>
    <col min="8474" max="8474" width="1.875" customWidth="1"/>
    <col min="8475" max="8477" width="10" customWidth="1"/>
    <col min="8478" max="8478" width="2.375" customWidth="1"/>
    <col min="8479" max="8484" width="5" customWidth="1"/>
    <col min="8485" max="8485" width="1.875" customWidth="1"/>
    <col min="8705" max="8705" width="1.5" customWidth="1"/>
    <col min="8706" max="8706" width="1.875" customWidth="1"/>
    <col min="8707" max="8707" width="17.5" customWidth="1"/>
    <col min="8708" max="8708" width="1.875" customWidth="1"/>
    <col min="8709" max="8711" width="11.25" customWidth="1"/>
    <col min="8712" max="8712" width="3.125" customWidth="1"/>
    <col min="8713" max="8715" width="11.25" customWidth="1"/>
    <col min="8716" max="8717" width="1.875" customWidth="1"/>
    <col min="8718" max="8718" width="17.5" customWidth="1"/>
    <col min="8719" max="8719" width="1.875" customWidth="1"/>
    <col min="8720" max="8722" width="11.25" customWidth="1"/>
    <col min="8723" max="8723" width="3.125" customWidth="1"/>
    <col min="8724" max="8726" width="11.25" customWidth="1"/>
    <col min="8727" max="8728" width="1.875" customWidth="1"/>
    <col min="8729" max="8729" width="17.5" customWidth="1"/>
    <col min="8730" max="8730" width="1.875" customWidth="1"/>
    <col min="8731" max="8733" width="10" customWidth="1"/>
    <col min="8734" max="8734" width="2.375" customWidth="1"/>
    <col min="8735" max="8740" width="5" customWidth="1"/>
    <col min="8741" max="8741" width="1.875" customWidth="1"/>
    <col min="8961" max="8961" width="1.5" customWidth="1"/>
    <col min="8962" max="8962" width="1.875" customWidth="1"/>
    <col min="8963" max="8963" width="17.5" customWidth="1"/>
    <col min="8964" max="8964" width="1.875" customWidth="1"/>
    <col min="8965" max="8967" width="11.25" customWidth="1"/>
    <col min="8968" max="8968" width="3.125" customWidth="1"/>
    <col min="8969" max="8971" width="11.25" customWidth="1"/>
    <col min="8972" max="8973" width="1.875" customWidth="1"/>
    <col min="8974" max="8974" width="17.5" customWidth="1"/>
    <col min="8975" max="8975" width="1.875" customWidth="1"/>
    <col min="8976" max="8978" width="11.25" customWidth="1"/>
    <col min="8979" max="8979" width="3.125" customWidth="1"/>
    <col min="8980" max="8982" width="11.25" customWidth="1"/>
    <col min="8983" max="8984" width="1.875" customWidth="1"/>
    <col min="8985" max="8985" width="17.5" customWidth="1"/>
    <col min="8986" max="8986" width="1.875" customWidth="1"/>
    <col min="8987" max="8989" width="10" customWidth="1"/>
    <col min="8990" max="8990" width="2.375" customWidth="1"/>
    <col min="8991" max="8996" width="5" customWidth="1"/>
    <col min="8997" max="8997" width="1.875" customWidth="1"/>
    <col min="9217" max="9217" width="1.5" customWidth="1"/>
    <col min="9218" max="9218" width="1.875" customWidth="1"/>
    <col min="9219" max="9219" width="17.5" customWidth="1"/>
    <col min="9220" max="9220" width="1.875" customWidth="1"/>
    <col min="9221" max="9223" width="11.25" customWidth="1"/>
    <col min="9224" max="9224" width="3.125" customWidth="1"/>
    <col min="9225" max="9227" width="11.25" customWidth="1"/>
    <col min="9228" max="9229" width="1.875" customWidth="1"/>
    <col min="9230" max="9230" width="17.5" customWidth="1"/>
    <col min="9231" max="9231" width="1.875" customWidth="1"/>
    <col min="9232" max="9234" width="11.25" customWidth="1"/>
    <col min="9235" max="9235" width="3.125" customWidth="1"/>
    <col min="9236" max="9238" width="11.25" customWidth="1"/>
    <col min="9239" max="9240" width="1.875" customWidth="1"/>
    <col min="9241" max="9241" width="17.5" customWidth="1"/>
    <col min="9242" max="9242" width="1.875" customWidth="1"/>
    <col min="9243" max="9245" width="10" customWidth="1"/>
    <col min="9246" max="9246" width="2.375" customWidth="1"/>
    <col min="9247" max="9252" width="5" customWidth="1"/>
    <col min="9253" max="9253" width="1.875" customWidth="1"/>
    <col min="9473" max="9473" width="1.5" customWidth="1"/>
    <col min="9474" max="9474" width="1.875" customWidth="1"/>
    <col min="9475" max="9475" width="17.5" customWidth="1"/>
    <col min="9476" max="9476" width="1.875" customWidth="1"/>
    <col min="9477" max="9479" width="11.25" customWidth="1"/>
    <col min="9480" max="9480" width="3.125" customWidth="1"/>
    <col min="9481" max="9483" width="11.25" customWidth="1"/>
    <col min="9484" max="9485" width="1.875" customWidth="1"/>
    <col min="9486" max="9486" width="17.5" customWidth="1"/>
    <col min="9487" max="9487" width="1.875" customWidth="1"/>
    <col min="9488" max="9490" width="11.25" customWidth="1"/>
    <col min="9491" max="9491" width="3.125" customWidth="1"/>
    <col min="9492" max="9494" width="11.25" customWidth="1"/>
    <col min="9495" max="9496" width="1.875" customWidth="1"/>
    <col min="9497" max="9497" width="17.5" customWidth="1"/>
    <col min="9498" max="9498" width="1.875" customWidth="1"/>
    <col min="9499" max="9501" width="10" customWidth="1"/>
    <col min="9502" max="9502" width="2.375" customWidth="1"/>
    <col min="9503" max="9508" width="5" customWidth="1"/>
    <col min="9509" max="9509" width="1.875" customWidth="1"/>
    <col min="9729" max="9729" width="1.5" customWidth="1"/>
    <col min="9730" max="9730" width="1.875" customWidth="1"/>
    <col min="9731" max="9731" width="17.5" customWidth="1"/>
    <col min="9732" max="9732" width="1.875" customWidth="1"/>
    <col min="9733" max="9735" width="11.25" customWidth="1"/>
    <col min="9736" max="9736" width="3.125" customWidth="1"/>
    <col min="9737" max="9739" width="11.25" customWidth="1"/>
    <col min="9740" max="9741" width="1.875" customWidth="1"/>
    <col min="9742" max="9742" width="17.5" customWidth="1"/>
    <col min="9743" max="9743" width="1.875" customWidth="1"/>
    <col min="9744" max="9746" width="11.25" customWidth="1"/>
    <col min="9747" max="9747" width="3.125" customWidth="1"/>
    <col min="9748" max="9750" width="11.25" customWidth="1"/>
    <col min="9751" max="9752" width="1.875" customWidth="1"/>
    <col min="9753" max="9753" width="17.5" customWidth="1"/>
    <col min="9754" max="9754" width="1.875" customWidth="1"/>
    <col min="9755" max="9757" width="10" customWidth="1"/>
    <col min="9758" max="9758" width="2.375" customWidth="1"/>
    <col min="9759" max="9764" width="5" customWidth="1"/>
    <col min="9765" max="9765" width="1.875" customWidth="1"/>
    <col min="9985" max="9985" width="1.5" customWidth="1"/>
    <col min="9986" max="9986" width="1.875" customWidth="1"/>
    <col min="9987" max="9987" width="17.5" customWidth="1"/>
    <col min="9988" max="9988" width="1.875" customWidth="1"/>
    <col min="9989" max="9991" width="11.25" customWidth="1"/>
    <col min="9992" max="9992" width="3.125" customWidth="1"/>
    <col min="9993" max="9995" width="11.25" customWidth="1"/>
    <col min="9996" max="9997" width="1.875" customWidth="1"/>
    <col min="9998" max="9998" width="17.5" customWidth="1"/>
    <col min="9999" max="9999" width="1.875" customWidth="1"/>
    <col min="10000" max="10002" width="11.25" customWidth="1"/>
    <col min="10003" max="10003" width="3.125" customWidth="1"/>
    <col min="10004" max="10006" width="11.25" customWidth="1"/>
    <col min="10007" max="10008" width="1.875" customWidth="1"/>
    <col min="10009" max="10009" width="17.5" customWidth="1"/>
    <col min="10010" max="10010" width="1.875" customWidth="1"/>
    <col min="10011" max="10013" width="10" customWidth="1"/>
    <col min="10014" max="10014" width="2.375" customWidth="1"/>
    <col min="10015" max="10020" width="5" customWidth="1"/>
    <col min="10021" max="10021" width="1.875" customWidth="1"/>
    <col min="10241" max="10241" width="1.5" customWidth="1"/>
    <col min="10242" max="10242" width="1.875" customWidth="1"/>
    <col min="10243" max="10243" width="17.5" customWidth="1"/>
    <col min="10244" max="10244" width="1.875" customWidth="1"/>
    <col min="10245" max="10247" width="11.25" customWidth="1"/>
    <col min="10248" max="10248" width="3.125" customWidth="1"/>
    <col min="10249" max="10251" width="11.25" customWidth="1"/>
    <col min="10252" max="10253" width="1.875" customWidth="1"/>
    <col min="10254" max="10254" width="17.5" customWidth="1"/>
    <col min="10255" max="10255" width="1.875" customWidth="1"/>
    <col min="10256" max="10258" width="11.25" customWidth="1"/>
    <col min="10259" max="10259" width="3.125" customWidth="1"/>
    <col min="10260" max="10262" width="11.25" customWidth="1"/>
    <col min="10263" max="10264" width="1.875" customWidth="1"/>
    <col min="10265" max="10265" width="17.5" customWidth="1"/>
    <col min="10266" max="10266" width="1.875" customWidth="1"/>
    <col min="10267" max="10269" width="10" customWidth="1"/>
    <col min="10270" max="10270" width="2.375" customWidth="1"/>
    <col min="10271" max="10276" width="5" customWidth="1"/>
    <col min="10277" max="10277" width="1.875" customWidth="1"/>
    <col min="10497" max="10497" width="1.5" customWidth="1"/>
    <col min="10498" max="10498" width="1.875" customWidth="1"/>
    <col min="10499" max="10499" width="17.5" customWidth="1"/>
    <col min="10500" max="10500" width="1.875" customWidth="1"/>
    <col min="10501" max="10503" width="11.25" customWidth="1"/>
    <col min="10504" max="10504" width="3.125" customWidth="1"/>
    <col min="10505" max="10507" width="11.25" customWidth="1"/>
    <col min="10508" max="10509" width="1.875" customWidth="1"/>
    <col min="10510" max="10510" width="17.5" customWidth="1"/>
    <col min="10511" max="10511" width="1.875" customWidth="1"/>
    <col min="10512" max="10514" width="11.25" customWidth="1"/>
    <col min="10515" max="10515" width="3.125" customWidth="1"/>
    <col min="10516" max="10518" width="11.25" customWidth="1"/>
    <col min="10519" max="10520" width="1.875" customWidth="1"/>
    <col min="10521" max="10521" width="17.5" customWidth="1"/>
    <col min="10522" max="10522" width="1.875" customWidth="1"/>
    <col min="10523" max="10525" width="10" customWidth="1"/>
    <col min="10526" max="10526" width="2.375" customWidth="1"/>
    <col min="10527" max="10532" width="5" customWidth="1"/>
    <col min="10533" max="10533" width="1.875" customWidth="1"/>
    <col min="10753" max="10753" width="1.5" customWidth="1"/>
    <col min="10754" max="10754" width="1.875" customWidth="1"/>
    <col min="10755" max="10755" width="17.5" customWidth="1"/>
    <col min="10756" max="10756" width="1.875" customWidth="1"/>
    <col min="10757" max="10759" width="11.25" customWidth="1"/>
    <col min="10760" max="10760" width="3.125" customWidth="1"/>
    <col min="10761" max="10763" width="11.25" customWidth="1"/>
    <col min="10764" max="10765" width="1.875" customWidth="1"/>
    <col min="10766" max="10766" width="17.5" customWidth="1"/>
    <col min="10767" max="10767" width="1.875" customWidth="1"/>
    <col min="10768" max="10770" width="11.25" customWidth="1"/>
    <col min="10771" max="10771" width="3.125" customWidth="1"/>
    <col min="10772" max="10774" width="11.25" customWidth="1"/>
    <col min="10775" max="10776" width="1.875" customWidth="1"/>
    <col min="10777" max="10777" width="17.5" customWidth="1"/>
    <col min="10778" max="10778" width="1.875" customWidth="1"/>
    <col min="10779" max="10781" width="10" customWidth="1"/>
    <col min="10782" max="10782" width="2.375" customWidth="1"/>
    <col min="10783" max="10788" width="5" customWidth="1"/>
    <col min="10789" max="10789" width="1.875" customWidth="1"/>
    <col min="11009" max="11009" width="1.5" customWidth="1"/>
    <col min="11010" max="11010" width="1.875" customWidth="1"/>
    <col min="11011" max="11011" width="17.5" customWidth="1"/>
    <col min="11012" max="11012" width="1.875" customWidth="1"/>
    <col min="11013" max="11015" width="11.25" customWidth="1"/>
    <col min="11016" max="11016" width="3.125" customWidth="1"/>
    <col min="11017" max="11019" width="11.25" customWidth="1"/>
    <col min="11020" max="11021" width="1.875" customWidth="1"/>
    <col min="11022" max="11022" width="17.5" customWidth="1"/>
    <col min="11023" max="11023" width="1.875" customWidth="1"/>
    <col min="11024" max="11026" width="11.25" customWidth="1"/>
    <col min="11027" max="11027" width="3.125" customWidth="1"/>
    <col min="11028" max="11030" width="11.25" customWidth="1"/>
    <col min="11031" max="11032" width="1.875" customWidth="1"/>
    <col min="11033" max="11033" width="17.5" customWidth="1"/>
    <col min="11034" max="11034" width="1.875" customWidth="1"/>
    <col min="11035" max="11037" width="10" customWidth="1"/>
    <col min="11038" max="11038" width="2.375" customWidth="1"/>
    <col min="11039" max="11044" width="5" customWidth="1"/>
    <col min="11045" max="11045" width="1.875" customWidth="1"/>
    <col min="11265" max="11265" width="1.5" customWidth="1"/>
    <col min="11266" max="11266" width="1.875" customWidth="1"/>
    <col min="11267" max="11267" width="17.5" customWidth="1"/>
    <col min="11268" max="11268" width="1.875" customWidth="1"/>
    <col min="11269" max="11271" width="11.25" customWidth="1"/>
    <col min="11272" max="11272" width="3.125" customWidth="1"/>
    <col min="11273" max="11275" width="11.25" customWidth="1"/>
    <col min="11276" max="11277" width="1.875" customWidth="1"/>
    <col min="11278" max="11278" width="17.5" customWidth="1"/>
    <col min="11279" max="11279" width="1.875" customWidth="1"/>
    <col min="11280" max="11282" width="11.25" customWidth="1"/>
    <col min="11283" max="11283" width="3.125" customWidth="1"/>
    <col min="11284" max="11286" width="11.25" customWidth="1"/>
    <col min="11287" max="11288" width="1.875" customWidth="1"/>
    <col min="11289" max="11289" width="17.5" customWidth="1"/>
    <col min="11290" max="11290" width="1.875" customWidth="1"/>
    <col min="11291" max="11293" width="10" customWidth="1"/>
    <col min="11294" max="11294" width="2.375" customWidth="1"/>
    <col min="11295" max="11300" width="5" customWidth="1"/>
    <col min="11301" max="11301" width="1.875" customWidth="1"/>
    <col min="11521" max="11521" width="1.5" customWidth="1"/>
    <col min="11522" max="11522" width="1.875" customWidth="1"/>
    <col min="11523" max="11523" width="17.5" customWidth="1"/>
    <col min="11524" max="11524" width="1.875" customWidth="1"/>
    <col min="11525" max="11527" width="11.25" customWidth="1"/>
    <col min="11528" max="11528" width="3.125" customWidth="1"/>
    <col min="11529" max="11531" width="11.25" customWidth="1"/>
    <col min="11532" max="11533" width="1.875" customWidth="1"/>
    <col min="11534" max="11534" width="17.5" customWidth="1"/>
    <col min="11535" max="11535" width="1.875" customWidth="1"/>
    <col min="11536" max="11538" width="11.25" customWidth="1"/>
    <col min="11539" max="11539" width="3.125" customWidth="1"/>
    <col min="11540" max="11542" width="11.25" customWidth="1"/>
    <col min="11543" max="11544" width="1.875" customWidth="1"/>
    <col min="11545" max="11545" width="17.5" customWidth="1"/>
    <col min="11546" max="11546" width="1.875" customWidth="1"/>
    <col min="11547" max="11549" width="10" customWidth="1"/>
    <col min="11550" max="11550" width="2.375" customWidth="1"/>
    <col min="11551" max="11556" width="5" customWidth="1"/>
    <col min="11557" max="11557" width="1.875" customWidth="1"/>
    <col min="11777" max="11777" width="1.5" customWidth="1"/>
    <col min="11778" max="11778" width="1.875" customWidth="1"/>
    <col min="11779" max="11779" width="17.5" customWidth="1"/>
    <col min="11780" max="11780" width="1.875" customWidth="1"/>
    <col min="11781" max="11783" width="11.25" customWidth="1"/>
    <col min="11784" max="11784" width="3.125" customWidth="1"/>
    <col min="11785" max="11787" width="11.25" customWidth="1"/>
    <col min="11788" max="11789" width="1.875" customWidth="1"/>
    <col min="11790" max="11790" width="17.5" customWidth="1"/>
    <col min="11791" max="11791" width="1.875" customWidth="1"/>
    <col min="11792" max="11794" width="11.25" customWidth="1"/>
    <col min="11795" max="11795" width="3.125" customWidth="1"/>
    <col min="11796" max="11798" width="11.25" customWidth="1"/>
    <col min="11799" max="11800" width="1.875" customWidth="1"/>
    <col min="11801" max="11801" width="17.5" customWidth="1"/>
    <col min="11802" max="11802" width="1.875" customWidth="1"/>
    <col min="11803" max="11805" width="10" customWidth="1"/>
    <col min="11806" max="11806" width="2.375" customWidth="1"/>
    <col min="11807" max="11812" width="5" customWidth="1"/>
    <col min="11813" max="11813" width="1.875" customWidth="1"/>
    <col min="12033" max="12033" width="1.5" customWidth="1"/>
    <col min="12034" max="12034" width="1.875" customWidth="1"/>
    <col min="12035" max="12035" width="17.5" customWidth="1"/>
    <col min="12036" max="12036" width="1.875" customWidth="1"/>
    <col min="12037" max="12039" width="11.25" customWidth="1"/>
    <col min="12040" max="12040" width="3.125" customWidth="1"/>
    <col min="12041" max="12043" width="11.25" customWidth="1"/>
    <col min="12044" max="12045" width="1.875" customWidth="1"/>
    <col min="12046" max="12046" width="17.5" customWidth="1"/>
    <col min="12047" max="12047" width="1.875" customWidth="1"/>
    <col min="12048" max="12050" width="11.25" customWidth="1"/>
    <col min="12051" max="12051" width="3.125" customWidth="1"/>
    <col min="12052" max="12054" width="11.25" customWidth="1"/>
    <col min="12055" max="12056" width="1.875" customWidth="1"/>
    <col min="12057" max="12057" width="17.5" customWidth="1"/>
    <col min="12058" max="12058" width="1.875" customWidth="1"/>
    <col min="12059" max="12061" width="10" customWidth="1"/>
    <col min="12062" max="12062" width="2.375" customWidth="1"/>
    <col min="12063" max="12068" width="5" customWidth="1"/>
    <col min="12069" max="12069" width="1.875" customWidth="1"/>
    <col min="12289" max="12289" width="1.5" customWidth="1"/>
    <col min="12290" max="12290" width="1.875" customWidth="1"/>
    <col min="12291" max="12291" width="17.5" customWidth="1"/>
    <col min="12292" max="12292" width="1.875" customWidth="1"/>
    <col min="12293" max="12295" width="11.25" customWidth="1"/>
    <col min="12296" max="12296" width="3.125" customWidth="1"/>
    <col min="12297" max="12299" width="11.25" customWidth="1"/>
    <col min="12300" max="12301" width="1.875" customWidth="1"/>
    <col min="12302" max="12302" width="17.5" customWidth="1"/>
    <col min="12303" max="12303" width="1.875" customWidth="1"/>
    <col min="12304" max="12306" width="11.25" customWidth="1"/>
    <col min="12307" max="12307" width="3.125" customWidth="1"/>
    <col min="12308" max="12310" width="11.25" customWidth="1"/>
    <col min="12311" max="12312" width="1.875" customWidth="1"/>
    <col min="12313" max="12313" width="17.5" customWidth="1"/>
    <col min="12314" max="12314" width="1.875" customWidth="1"/>
    <col min="12315" max="12317" width="10" customWidth="1"/>
    <col min="12318" max="12318" width="2.375" customWidth="1"/>
    <col min="12319" max="12324" width="5" customWidth="1"/>
    <col min="12325" max="12325" width="1.875" customWidth="1"/>
    <col min="12545" max="12545" width="1.5" customWidth="1"/>
    <col min="12546" max="12546" width="1.875" customWidth="1"/>
    <col min="12547" max="12547" width="17.5" customWidth="1"/>
    <col min="12548" max="12548" width="1.875" customWidth="1"/>
    <col min="12549" max="12551" width="11.25" customWidth="1"/>
    <col min="12552" max="12552" width="3.125" customWidth="1"/>
    <col min="12553" max="12555" width="11.25" customWidth="1"/>
    <col min="12556" max="12557" width="1.875" customWidth="1"/>
    <col min="12558" max="12558" width="17.5" customWidth="1"/>
    <col min="12559" max="12559" width="1.875" customWidth="1"/>
    <col min="12560" max="12562" width="11.25" customWidth="1"/>
    <col min="12563" max="12563" width="3.125" customWidth="1"/>
    <col min="12564" max="12566" width="11.25" customWidth="1"/>
    <col min="12567" max="12568" width="1.875" customWidth="1"/>
    <col min="12569" max="12569" width="17.5" customWidth="1"/>
    <col min="12570" max="12570" width="1.875" customWidth="1"/>
    <col min="12571" max="12573" width="10" customWidth="1"/>
    <col min="12574" max="12574" width="2.375" customWidth="1"/>
    <col min="12575" max="12580" width="5" customWidth="1"/>
    <col min="12581" max="12581" width="1.875" customWidth="1"/>
    <col min="12801" max="12801" width="1.5" customWidth="1"/>
    <col min="12802" max="12802" width="1.875" customWidth="1"/>
    <col min="12803" max="12803" width="17.5" customWidth="1"/>
    <col min="12804" max="12804" width="1.875" customWidth="1"/>
    <col min="12805" max="12807" width="11.25" customWidth="1"/>
    <col min="12808" max="12808" width="3.125" customWidth="1"/>
    <col min="12809" max="12811" width="11.25" customWidth="1"/>
    <col min="12812" max="12813" width="1.875" customWidth="1"/>
    <col min="12814" max="12814" width="17.5" customWidth="1"/>
    <col min="12815" max="12815" width="1.875" customWidth="1"/>
    <col min="12816" max="12818" width="11.25" customWidth="1"/>
    <col min="12819" max="12819" width="3.125" customWidth="1"/>
    <col min="12820" max="12822" width="11.25" customWidth="1"/>
    <col min="12823" max="12824" width="1.875" customWidth="1"/>
    <col min="12825" max="12825" width="17.5" customWidth="1"/>
    <col min="12826" max="12826" width="1.875" customWidth="1"/>
    <col min="12827" max="12829" width="10" customWidth="1"/>
    <col min="12830" max="12830" width="2.375" customWidth="1"/>
    <col min="12831" max="12836" width="5" customWidth="1"/>
    <col min="12837" max="12837" width="1.875" customWidth="1"/>
    <col min="13057" max="13057" width="1.5" customWidth="1"/>
    <col min="13058" max="13058" width="1.875" customWidth="1"/>
    <col min="13059" max="13059" width="17.5" customWidth="1"/>
    <col min="13060" max="13060" width="1.875" customWidth="1"/>
    <col min="13061" max="13063" width="11.25" customWidth="1"/>
    <col min="13064" max="13064" width="3.125" customWidth="1"/>
    <col min="13065" max="13067" width="11.25" customWidth="1"/>
    <col min="13068" max="13069" width="1.875" customWidth="1"/>
    <col min="13070" max="13070" width="17.5" customWidth="1"/>
    <col min="13071" max="13071" width="1.875" customWidth="1"/>
    <col min="13072" max="13074" width="11.25" customWidth="1"/>
    <col min="13075" max="13075" width="3.125" customWidth="1"/>
    <col min="13076" max="13078" width="11.25" customWidth="1"/>
    <col min="13079" max="13080" width="1.875" customWidth="1"/>
    <col min="13081" max="13081" width="17.5" customWidth="1"/>
    <col min="13082" max="13082" width="1.875" customWidth="1"/>
    <col min="13083" max="13085" width="10" customWidth="1"/>
    <col min="13086" max="13086" width="2.375" customWidth="1"/>
    <col min="13087" max="13092" width="5" customWidth="1"/>
    <col min="13093" max="13093" width="1.875" customWidth="1"/>
    <col min="13313" max="13313" width="1.5" customWidth="1"/>
    <col min="13314" max="13314" width="1.875" customWidth="1"/>
    <col min="13315" max="13315" width="17.5" customWidth="1"/>
    <col min="13316" max="13316" width="1.875" customWidth="1"/>
    <col min="13317" max="13319" width="11.25" customWidth="1"/>
    <col min="13320" max="13320" width="3.125" customWidth="1"/>
    <col min="13321" max="13323" width="11.25" customWidth="1"/>
    <col min="13324" max="13325" width="1.875" customWidth="1"/>
    <col min="13326" max="13326" width="17.5" customWidth="1"/>
    <col min="13327" max="13327" width="1.875" customWidth="1"/>
    <col min="13328" max="13330" width="11.25" customWidth="1"/>
    <col min="13331" max="13331" width="3.125" customWidth="1"/>
    <col min="13332" max="13334" width="11.25" customWidth="1"/>
    <col min="13335" max="13336" width="1.875" customWidth="1"/>
    <col min="13337" max="13337" width="17.5" customWidth="1"/>
    <col min="13338" max="13338" width="1.875" customWidth="1"/>
    <col min="13339" max="13341" width="10" customWidth="1"/>
    <col min="13342" max="13342" width="2.375" customWidth="1"/>
    <col min="13343" max="13348" width="5" customWidth="1"/>
    <col min="13349" max="13349" width="1.875" customWidth="1"/>
    <col min="13569" max="13569" width="1.5" customWidth="1"/>
    <col min="13570" max="13570" width="1.875" customWidth="1"/>
    <col min="13571" max="13571" width="17.5" customWidth="1"/>
    <col min="13572" max="13572" width="1.875" customWidth="1"/>
    <col min="13573" max="13575" width="11.25" customWidth="1"/>
    <col min="13576" max="13576" width="3.125" customWidth="1"/>
    <col min="13577" max="13579" width="11.25" customWidth="1"/>
    <col min="13580" max="13581" width="1.875" customWidth="1"/>
    <col min="13582" max="13582" width="17.5" customWidth="1"/>
    <col min="13583" max="13583" width="1.875" customWidth="1"/>
    <col min="13584" max="13586" width="11.25" customWidth="1"/>
    <col min="13587" max="13587" width="3.125" customWidth="1"/>
    <col min="13588" max="13590" width="11.25" customWidth="1"/>
    <col min="13591" max="13592" width="1.875" customWidth="1"/>
    <col min="13593" max="13593" width="17.5" customWidth="1"/>
    <col min="13594" max="13594" width="1.875" customWidth="1"/>
    <col min="13595" max="13597" width="10" customWidth="1"/>
    <col min="13598" max="13598" width="2.375" customWidth="1"/>
    <col min="13599" max="13604" width="5" customWidth="1"/>
    <col min="13605" max="13605" width="1.875" customWidth="1"/>
    <col min="13825" max="13825" width="1.5" customWidth="1"/>
    <col min="13826" max="13826" width="1.875" customWidth="1"/>
    <col min="13827" max="13827" width="17.5" customWidth="1"/>
    <col min="13828" max="13828" width="1.875" customWidth="1"/>
    <col min="13829" max="13831" width="11.25" customWidth="1"/>
    <col min="13832" max="13832" width="3.125" customWidth="1"/>
    <col min="13833" max="13835" width="11.25" customWidth="1"/>
    <col min="13836" max="13837" width="1.875" customWidth="1"/>
    <col min="13838" max="13838" width="17.5" customWidth="1"/>
    <col min="13839" max="13839" width="1.875" customWidth="1"/>
    <col min="13840" max="13842" width="11.25" customWidth="1"/>
    <col min="13843" max="13843" width="3.125" customWidth="1"/>
    <col min="13844" max="13846" width="11.25" customWidth="1"/>
    <col min="13847" max="13848" width="1.875" customWidth="1"/>
    <col min="13849" max="13849" width="17.5" customWidth="1"/>
    <col min="13850" max="13850" width="1.875" customWidth="1"/>
    <col min="13851" max="13853" width="10" customWidth="1"/>
    <col min="13854" max="13854" width="2.375" customWidth="1"/>
    <col min="13855" max="13860" width="5" customWidth="1"/>
    <col min="13861" max="13861" width="1.875" customWidth="1"/>
    <col min="14081" max="14081" width="1.5" customWidth="1"/>
    <col min="14082" max="14082" width="1.875" customWidth="1"/>
    <col min="14083" max="14083" width="17.5" customWidth="1"/>
    <col min="14084" max="14084" width="1.875" customWidth="1"/>
    <col min="14085" max="14087" width="11.25" customWidth="1"/>
    <col min="14088" max="14088" width="3.125" customWidth="1"/>
    <col min="14089" max="14091" width="11.25" customWidth="1"/>
    <col min="14092" max="14093" width="1.875" customWidth="1"/>
    <col min="14094" max="14094" width="17.5" customWidth="1"/>
    <col min="14095" max="14095" width="1.875" customWidth="1"/>
    <col min="14096" max="14098" width="11.25" customWidth="1"/>
    <col min="14099" max="14099" width="3.125" customWidth="1"/>
    <col min="14100" max="14102" width="11.25" customWidth="1"/>
    <col min="14103" max="14104" width="1.875" customWidth="1"/>
    <col min="14105" max="14105" width="17.5" customWidth="1"/>
    <col min="14106" max="14106" width="1.875" customWidth="1"/>
    <col min="14107" max="14109" width="10" customWidth="1"/>
    <col min="14110" max="14110" width="2.375" customWidth="1"/>
    <col min="14111" max="14116" width="5" customWidth="1"/>
    <col min="14117" max="14117" width="1.875" customWidth="1"/>
    <col min="14337" max="14337" width="1.5" customWidth="1"/>
    <col min="14338" max="14338" width="1.875" customWidth="1"/>
    <col min="14339" max="14339" width="17.5" customWidth="1"/>
    <col min="14340" max="14340" width="1.875" customWidth="1"/>
    <col min="14341" max="14343" width="11.25" customWidth="1"/>
    <col min="14344" max="14344" width="3.125" customWidth="1"/>
    <col min="14345" max="14347" width="11.25" customWidth="1"/>
    <col min="14348" max="14349" width="1.875" customWidth="1"/>
    <col min="14350" max="14350" width="17.5" customWidth="1"/>
    <col min="14351" max="14351" width="1.875" customWidth="1"/>
    <col min="14352" max="14354" width="11.25" customWidth="1"/>
    <col min="14355" max="14355" width="3.125" customWidth="1"/>
    <col min="14356" max="14358" width="11.25" customWidth="1"/>
    <col min="14359" max="14360" width="1.875" customWidth="1"/>
    <col min="14361" max="14361" width="17.5" customWidth="1"/>
    <col min="14362" max="14362" width="1.875" customWidth="1"/>
    <col min="14363" max="14365" width="10" customWidth="1"/>
    <col min="14366" max="14366" width="2.375" customWidth="1"/>
    <col min="14367" max="14372" width="5" customWidth="1"/>
    <col min="14373" max="14373" width="1.875" customWidth="1"/>
    <col min="14593" max="14593" width="1.5" customWidth="1"/>
    <col min="14594" max="14594" width="1.875" customWidth="1"/>
    <col min="14595" max="14595" width="17.5" customWidth="1"/>
    <col min="14596" max="14596" width="1.875" customWidth="1"/>
    <col min="14597" max="14599" width="11.25" customWidth="1"/>
    <col min="14600" max="14600" width="3.125" customWidth="1"/>
    <col min="14601" max="14603" width="11.25" customWidth="1"/>
    <col min="14604" max="14605" width="1.875" customWidth="1"/>
    <col min="14606" max="14606" width="17.5" customWidth="1"/>
    <col min="14607" max="14607" width="1.875" customWidth="1"/>
    <col min="14608" max="14610" width="11.25" customWidth="1"/>
    <col min="14611" max="14611" width="3.125" customWidth="1"/>
    <col min="14612" max="14614" width="11.25" customWidth="1"/>
    <col min="14615" max="14616" width="1.875" customWidth="1"/>
    <col min="14617" max="14617" width="17.5" customWidth="1"/>
    <col min="14618" max="14618" width="1.875" customWidth="1"/>
    <col min="14619" max="14621" width="10" customWidth="1"/>
    <col min="14622" max="14622" width="2.375" customWidth="1"/>
    <col min="14623" max="14628" width="5" customWidth="1"/>
    <col min="14629" max="14629" width="1.875" customWidth="1"/>
    <col min="14849" max="14849" width="1.5" customWidth="1"/>
    <col min="14850" max="14850" width="1.875" customWidth="1"/>
    <col min="14851" max="14851" width="17.5" customWidth="1"/>
    <col min="14852" max="14852" width="1.875" customWidth="1"/>
    <col min="14853" max="14855" width="11.25" customWidth="1"/>
    <col min="14856" max="14856" width="3.125" customWidth="1"/>
    <col min="14857" max="14859" width="11.25" customWidth="1"/>
    <col min="14860" max="14861" width="1.875" customWidth="1"/>
    <col min="14862" max="14862" width="17.5" customWidth="1"/>
    <col min="14863" max="14863" width="1.875" customWidth="1"/>
    <col min="14864" max="14866" width="11.25" customWidth="1"/>
    <col min="14867" max="14867" width="3.125" customWidth="1"/>
    <col min="14868" max="14870" width="11.25" customWidth="1"/>
    <col min="14871" max="14872" width="1.875" customWidth="1"/>
    <col min="14873" max="14873" width="17.5" customWidth="1"/>
    <col min="14874" max="14874" width="1.875" customWidth="1"/>
    <col min="14875" max="14877" width="10" customWidth="1"/>
    <col min="14878" max="14878" width="2.375" customWidth="1"/>
    <col min="14879" max="14884" width="5" customWidth="1"/>
    <col min="14885" max="14885" width="1.875" customWidth="1"/>
    <col min="15105" max="15105" width="1.5" customWidth="1"/>
    <col min="15106" max="15106" width="1.875" customWidth="1"/>
    <col min="15107" max="15107" width="17.5" customWidth="1"/>
    <col min="15108" max="15108" width="1.875" customWidth="1"/>
    <col min="15109" max="15111" width="11.25" customWidth="1"/>
    <col min="15112" max="15112" width="3.125" customWidth="1"/>
    <col min="15113" max="15115" width="11.25" customWidth="1"/>
    <col min="15116" max="15117" width="1.875" customWidth="1"/>
    <col min="15118" max="15118" width="17.5" customWidth="1"/>
    <col min="15119" max="15119" width="1.875" customWidth="1"/>
    <col min="15120" max="15122" width="11.25" customWidth="1"/>
    <col min="15123" max="15123" width="3.125" customWidth="1"/>
    <col min="15124" max="15126" width="11.25" customWidth="1"/>
    <col min="15127" max="15128" width="1.875" customWidth="1"/>
    <col min="15129" max="15129" width="17.5" customWidth="1"/>
    <col min="15130" max="15130" width="1.875" customWidth="1"/>
    <col min="15131" max="15133" width="10" customWidth="1"/>
    <col min="15134" max="15134" width="2.375" customWidth="1"/>
    <col min="15135" max="15140" width="5" customWidth="1"/>
    <col min="15141" max="15141" width="1.875" customWidth="1"/>
    <col min="15361" max="15361" width="1.5" customWidth="1"/>
    <col min="15362" max="15362" width="1.875" customWidth="1"/>
    <col min="15363" max="15363" width="17.5" customWidth="1"/>
    <col min="15364" max="15364" width="1.875" customWidth="1"/>
    <col min="15365" max="15367" width="11.25" customWidth="1"/>
    <col min="15368" max="15368" width="3.125" customWidth="1"/>
    <col min="15369" max="15371" width="11.25" customWidth="1"/>
    <col min="15372" max="15373" width="1.875" customWidth="1"/>
    <col min="15374" max="15374" width="17.5" customWidth="1"/>
    <col min="15375" max="15375" width="1.875" customWidth="1"/>
    <col min="15376" max="15378" width="11.25" customWidth="1"/>
    <col min="15379" max="15379" width="3.125" customWidth="1"/>
    <col min="15380" max="15382" width="11.25" customWidth="1"/>
    <col min="15383" max="15384" width="1.875" customWidth="1"/>
    <col min="15385" max="15385" width="17.5" customWidth="1"/>
    <col min="15386" max="15386" width="1.875" customWidth="1"/>
    <col min="15387" max="15389" width="10" customWidth="1"/>
    <col min="15390" max="15390" width="2.375" customWidth="1"/>
    <col min="15391" max="15396" width="5" customWidth="1"/>
    <col min="15397" max="15397" width="1.875" customWidth="1"/>
    <col min="15617" max="15617" width="1.5" customWidth="1"/>
    <col min="15618" max="15618" width="1.875" customWidth="1"/>
    <col min="15619" max="15619" width="17.5" customWidth="1"/>
    <col min="15620" max="15620" width="1.875" customWidth="1"/>
    <col min="15621" max="15623" width="11.25" customWidth="1"/>
    <col min="15624" max="15624" width="3.125" customWidth="1"/>
    <col min="15625" max="15627" width="11.25" customWidth="1"/>
    <col min="15628" max="15629" width="1.875" customWidth="1"/>
    <col min="15630" max="15630" width="17.5" customWidth="1"/>
    <col min="15631" max="15631" width="1.875" customWidth="1"/>
    <col min="15632" max="15634" width="11.25" customWidth="1"/>
    <col min="15635" max="15635" width="3.125" customWidth="1"/>
    <col min="15636" max="15638" width="11.25" customWidth="1"/>
    <col min="15639" max="15640" width="1.875" customWidth="1"/>
    <col min="15641" max="15641" width="17.5" customWidth="1"/>
    <col min="15642" max="15642" width="1.875" customWidth="1"/>
    <col min="15643" max="15645" width="10" customWidth="1"/>
    <col min="15646" max="15646" width="2.375" customWidth="1"/>
    <col min="15647" max="15652" width="5" customWidth="1"/>
    <col min="15653" max="15653" width="1.875" customWidth="1"/>
    <col min="15873" max="15873" width="1.5" customWidth="1"/>
    <col min="15874" max="15874" width="1.875" customWidth="1"/>
    <col min="15875" max="15875" width="17.5" customWidth="1"/>
    <col min="15876" max="15876" width="1.875" customWidth="1"/>
    <col min="15877" max="15879" width="11.25" customWidth="1"/>
    <col min="15880" max="15880" width="3.125" customWidth="1"/>
    <col min="15881" max="15883" width="11.25" customWidth="1"/>
    <col min="15884" max="15885" width="1.875" customWidth="1"/>
    <col min="15886" max="15886" width="17.5" customWidth="1"/>
    <col min="15887" max="15887" width="1.875" customWidth="1"/>
    <col min="15888" max="15890" width="11.25" customWidth="1"/>
    <col min="15891" max="15891" width="3.125" customWidth="1"/>
    <col min="15892" max="15894" width="11.25" customWidth="1"/>
    <col min="15895" max="15896" width="1.875" customWidth="1"/>
    <col min="15897" max="15897" width="17.5" customWidth="1"/>
    <col min="15898" max="15898" width="1.875" customWidth="1"/>
    <col min="15899" max="15901" width="10" customWidth="1"/>
    <col min="15902" max="15902" width="2.375" customWidth="1"/>
    <col min="15903" max="15908" width="5" customWidth="1"/>
    <col min="15909" max="15909" width="1.875" customWidth="1"/>
    <col min="16129" max="16129" width="1.5" customWidth="1"/>
    <col min="16130" max="16130" width="1.875" customWidth="1"/>
    <col min="16131" max="16131" width="17.5" customWidth="1"/>
    <col min="16132" max="16132" width="1.875" customWidth="1"/>
    <col min="16133" max="16135" width="11.25" customWidth="1"/>
    <col min="16136" max="16136" width="3.125" customWidth="1"/>
    <col min="16137" max="16139" width="11.25" customWidth="1"/>
    <col min="16140" max="16141" width="1.875" customWidth="1"/>
    <col min="16142" max="16142" width="17.5" customWidth="1"/>
    <col min="16143" max="16143" width="1.875" customWidth="1"/>
    <col min="16144" max="16146" width="11.25" customWidth="1"/>
    <col min="16147" max="16147" width="3.125" customWidth="1"/>
    <col min="16148" max="16150" width="11.25" customWidth="1"/>
    <col min="16151" max="16152" width="1.875" customWidth="1"/>
    <col min="16153" max="16153" width="17.5" customWidth="1"/>
    <col min="16154" max="16154" width="1.875" customWidth="1"/>
    <col min="16155" max="16157" width="10" customWidth="1"/>
    <col min="16158" max="16158" width="2.375" customWidth="1"/>
    <col min="16159" max="16164" width="5" customWidth="1"/>
    <col min="16165" max="16165" width="1.875" customWidth="1"/>
  </cols>
  <sheetData>
    <row r="1" spans="1:38" s="120" customFormat="1" ht="36.75" customHeight="1" x14ac:dyDescent="0.25"/>
    <row r="2" spans="1:38" s="120" customFormat="1" ht="37.5" customHeight="1" x14ac:dyDescent="0.25">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2"/>
      <c r="AC2" s="165" t="s">
        <v>163</v>
      </c>
      <c r="AD2" s="165"/>
      <c r="AE2" s="123"/>
      <c r="AF2" s="123" t="s">
        <v>121</v>
      </c>
      <c r="AG2" s="123"/>
      <c r="AH2" s="123" t="s">
        <v>122</v>
      </c>
      <c r="AI2" s="123"/>
      <c r="AJ2" s="123" t="s">
        <v>123</v>
      </c>
      <c r="AK2" s="122"/>
      <c r="AL2" s="124"/>
    </row>
    <row r="3" spans="1:38" s="120" customFormat="1" ht="18.75" customHeight="1" x14ac:dyDescent="0.25">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row>
    <row r="4" spans="1:38" s="120" customFormat="1" ht="285" customHeight="1" x14ac:dyDescent="0.25">
      <c r="C4" s="166" t="s">
        <v>124</v>
      </c>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row>
    <row r="5" spans="1:38" s="120" customFormat="1" ht="18.75" customHeight="1" thickBot="1" x14ac:dyDescent="0.3">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row>
    <row r="6" spans="1:38" s="126" customFormat="1" ht="60" customHeight="1" thickBot="1" x14ac:dyDescent="0.2">
      <c r="B6" s="127"/>
      <c r="C6" s="167" t="s">
        <v>125</v>
      </c>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8"/>
    </row>
    <row r="7" spans="1:38" s="126" customFormat="1" ht="60" customHeight="1" x14ac:dyDescent="0.15">
      <c r="B7" s="128"/>
      <c r="C7" s="169" t="s">
        <v>126</v>
      </c>
      <c r="D7" s="169"/>
      <c r="E7" s="169"/>
      <c r="F7" s="169"/>
      <c r="G7" s="169"/>
      <c r="H7" s="169"/>
      <c r="I7" s="169"/>
      <c r="J7" s="169"/>
      <c r="K7" s="169"/>
      <c r="L7" s="129"/>
      <c r="M7" s="130"/>
      <c r="N7" s="169" t="s">
        <v>127</v>
      </c>
      <c r="O7" s="169"/>
      <c r="P7" s="169"/>
      <c r="Q7" s="169"/>
      <c r="R7" s="169"/>
      <c r="S7" s="169"/>
      <c r="T7" s="169"/>
      <c r="U7" s="169"/>
      <c r="V7" s="169"/>
      <c r="W7" s="131"/>
      <c r="X7" s="130"/>
      <c r="Y7" s="170" t="s">
        <v>128</v>
      </c>
      <c r="Z7" s="170"/>
      <c r="AA7" s="170"/>
      <c r="AB7" s="170"/>
      <c r="AC7" s="170"/>
      <c r="AD7" s="170"/>
      <c r="AE7" s="170"/>
      <c r="AF7" s="170"/>
      <c r="AG7" s="170"/>
      <c r="AH7" s="170"/>
      <c r="AI7" s="170"/>
      <c r="AJ7" s="170"/>
      <c r="AK7" s="171"/>
    </row>
    <row r="8" spans="1:38" s="126" customFormat="1" ht="97.5" customHeight="1" x14ac:dyDescent="0.15">
      <c r="A8" s="132"/>
      <c r="B8" s="128"/>
      <c r="C8" s="133" t="s">
        <v>129</v>
      </c>
      <c r="D8" s="133"/>
      <c r="E8" s="155"/>
      <c r="F8" s="155"/>
      <c r="G8" s="155"/>
      <c r="H8" s="155"/>
      <c r="I8" s="155"/>
      <c r="J8" s="155"/>
      <c r="K8" s="155"/>
      <c r="L8" s="134"/>
      <c r="M8" s="135"/>
      <c r="N8" s="133" t="s">
        <v>129</v>
      </c>
      <c r="O8" s="133"/>
      <c r="P8" s="155"/>
      <c r="Q8" s="155"/>
      <c r="R8" s="155"/>
      <c r="S8" s="155"/>
      <c r="T8" s="155"/>
      <c r="U8" s="155"/>
      <c r="V8" s="155"/>
      <c r="W8" s="134"/>
      <c r="X8" s="135"/>
      <c r="Y8" s="136" t="s">
        <v>129</v>
      </c>
      <c r="Z8" s="136"/>
      <c r="AA8" s="155"/>
      <c r="AB8" s="155"/>
      <c r="AC8" s="155"/>
      <c r="AD8" s="155"/>
      <c r="AE8" s="155"/>
      <c r="AF8" s="155"/>
      <c r="AG8" s="155"/>
      <c r="AH8" s="155"/>
      <c r="AI8" s="155"/>
      <c r="AJ8" s="155"/>
      <c r="AK8" s="137"/>
    </row>
    <row r="9" spans="1:38" s="126" customFormat="1" ht="97.5" customHeight="1" x14ac:dyDescent="0.15">
      <c r="B9" s="128"/>
      <c r="C9" s="133" t="s">
        <v>130</v>
      </c>
      <c r="D9" s="133"/>
      <c r="E9" s="138" t="s">
        <v>131</v>
      </c>
      <c r="F9" s="139"/>
      <c r="G9" s="139" t="s">
        <v>132</v>
      </c>
      <c r="H9" s="140"/>
      <c r="I9" s="138" t="s">
        <v>133</v>
      </c>
      <c r="J9" s="139"/>
      <c r="K9" s="139" t="s">
        <v>132</v>
      </c>
      <c r="L9" s="140"/>
      <c r="M9" s="135"/>
      <c r="N9" s="133" t="s">
        <v>130</v>
      </c>
      <c r="O9" s="133"/>
      <c r="P9" s="138" t="s">
        <v>131</v>
      </c>
      <c r="Q9" s="139"/>
      <c r="R9" s="139" t="s">
        <v>132</v>
      </c>
      <c r="S9" s="141"/>
      <c r="T9" s="138" t="s">
        <v>133</v>
      </c>
      <c r="U9" s="139"/>
      <c r="V9" s="139" t="s">
        <v>132</v>
      </c>
      <c r="W9" s="140"/>
      <c r="X9" s="135"/>
      <c r="Y9" s="133" t="s">
        <v>130</v>
      </c>
      <c r="Z9" s="133"/>
      <c r="AA9" s="138" t="s">
        <v>131</v>
      </c>
      <c r="AB9" s="139"/>
      <c r="AC9" s="139" t="s">
        <v>132</v>
      </c>
      <c r="AD9" s="141"/>
      <c r="AE9" s="163" t="s">
        <v>133</v>
      </c>
      <c r="AF9" s="163"/>
      <c r="AG9" s="164"/>
      <c r="AH9" s="164"/>
      <c r="AI9" s="163" t="s">
        <v>132</v>
      </c>
      <c r="AJ9" s="163"/>
      <c r="AK9" s="137"/>
    </row>
    <row r="10" spans="1:38" s="126" customFormat="1" ht="24.75" customHeight="1" x14ac:dyDescent="0.15">
      <c r="B10" s="128"/>
      <c r="C10" s="161" t="s">
        <v>134</v>
      </c>
      <c r="D10" s="133"/>
      <c r="E10" s="160"/>
      <c r="F10" s="160"/>
      <c r="G10" s="160"/>
      <c r="H10" s="160"/>
      <c r="I10" s="160"/>
      <c r="J10" s="160"/>
      <c r="K10" s="160"/>
      <c r="L10" s="134"/>
      <c r="M10" s="135"/>
      <c r="N10" s="161" t="s">
        <v>134</v>
      </c>
      <c r="O10" s="133"/>
      <c r="P10" s="160"/>
      <c r="Q10" s="160"/>
      <c r="R10" s="160"/>
      <c r="S10" s="160"/>
      <c r="T10" s="160"/>
      <c r="U10" s="160"/>
      <c r="V10" s="160"/>
      <c r="W10" s="134"/>
      <c r="X10" s="135"/>
      <c r="Y10" s="161" t="s">
        <v>134</v>
      </c>
      <c r="Z10" s="136"/>
      <c r="AA10" s="160"/>
      <c r="AB10" s="160"/>
      <c r="AC10" s="160"/>
      <c r="AD10" s="160"/>
      <c r="AE10" s="160"/>
      <c r="AF10" s="160"/>
      <c r="AG10" s="160"/>
      <c r="AH10" s="160"/>
      <c r="AI10" s="160"/>
      <c r="AJ10" s="160"/>
      <c r="AK10" s="137"/>
    </row>
    <row r="11" spans="1:38" s="126" customFormat="1" ht="24.75" customHeight="1" x14ac:dyDescent="0.15">
      <c r="B11" s="128"/>
      <c r="C11" s="161"/>
      <c r="D11" s="133"/>
      <c r="E11" s="160"/>
      <c r="F11" s="160"/>
      <c r="G11" s="160"/>
      <c r="H11" s="160"/>
      <c r="I11" s="160"/>
      <c r="J11" s="160"/>
      <c r="K11" s="160"/>
      <c r="L11" s="134"/>
      <c r="M11" s="135"/>
      <c r="N11" s="161"/>
      <c r="O11" s="133"/>
      <c r="P11" s="160"/>
      <c r="Q11" s="160"/>
      <c r="R11" s="160"/>
      <c r="S11" s="160"/>
      <c r="T11" s="160"/>
      <c r="U11" s="160"/>
      <c r="V11" s="160"/>
      <c r="W11" s="134"/>
      <c r="X11" s="135"/>
      <c r="Y11" s="161"/>
      <c r="Z11" s="136"/>
      <c r="AA11" s="160"/>
      <c r="AB11" s="160"/>
      <c r="AC11" s="160"/>
      <c r="AD11" s="160"/>
      <c r="AE11" s="160"/>
      <c r="AF11" s="160"/>
      <c r="AG11" s="160"/>
      <c r="AH11" s="160"/>
      <c r="AI11" s="160"/>
      <c r="AJ11" s="160"/>
      <c r="AK11" s="137"/>
    </row>
    <row r="12" spans="1:38" s="126" customFormat="1" ht="24.75" customHeight="1" x14ac:dyDescent="0.15">
      <c r="B12" s="128"/>
      <c r="C12" s="161"/>
      <c r="D12" s="133"/>
      <c r="E12" s="160"/>
      <c r="F12" s="160"/>
      <c r="G12" s="160"/>
      <c r="H12" s="160"/>
      <c r="I12" s="160"/>
      <c r="J12" s="160"/>
      <c r="K12" s="160"/>
      <c r="L12" s="134"/>
      <c r="M12" s="135"/>
      <c r="N12" s="161"/>
      <c r="O12" s="133"/>
      <c r="P12" s="160"/>
      <c r="Q12" s="160"/>
      <c r="R12" s="160"/>
      <c r="S12" s="160"/>
      <c r="T12" s="160"/>
      <c r="U12" s="160"/>
      <c r="V12" s="160"/>
      <c r="W12" s="134"/>
      <c r="X12" s="135"/>
      <c r="Y12" s="161"/>
      <c r="Z12" s="136"/>
      <c r="AA12" s="160"/>
      <c r="AB12" s="160"/>
      <c r="AC12" s="160"/>
      <c r="AD12" s="160"/>
      <c r="AE12" s="160"/>
      <c r="AF12" s="160"/>
      <c r="AG12" s="160"/>
      <c r="AH12" s="160"/>
      <c r="AI12" s="160"/>
      <c r="AJ12" s="160"/>
      <c r="AK12" s="137"/>
    </row>
    <row r="13" spans="1:38" s="126" customFormat="1" ht="24.75" customHeight="1" x14ac:dyDescent="0.15">
      <c r="B13" s="128"/>
      <c r="C13" s="161"/>
      <c r="D13" s="133"/>
      <c r="E13" s="155"/>
      <c r="F13" s="155"/>
      <c r="G13" s="155"/>
      <c r="H13" s="155"/>
      <c r="I13" s="155"/>
      <c r="J13" s="155"/>
      <c r="K13" s="155"/>
      <c r="L13" s="134"/>
      <c r="M13" s="135"/>
      <c r="N13" s="161"/>
      <c r="O13" s="133"/>
      <c r="P13" s="155"/>
      <c r="Q13" s="155"/>
      <c r="R13" s="155"/>
      <c r="S13" s="155"/>
      <c r="T13" s="155"/>
      <c r="U13" s="155"/>
      <c r="V13" s="155"/>
      <c r="W13" s="134"/>
      <c r="X13" s="135"/>
      <c r="Y13" s="161"/>
      <c r="Z13" s="136"/>
      <c r="AA13" s="155"/>
      <c r="AB13" s="155"/>
      <c r="AC13" s="155"/>
      <c r="AD13" s="155"/>
      <c r="AE13" s="155"/>
      <c r="AF13" s="155"/>
      <c r="AG13" s="155"/>
      <c r="AH13" s="155"/>
      <c r="AI13" s="155"/>
      <c r="AJ13" s="155"/>
      <c r="AK13" s="137"/>
    </row>
    <row r="14" spans="1:38" s="126" customFormat="1" ht="24.75" customHeight="1" x14ac:dyDescent="0.15">
      <c r="B14" s="128"/>
      <c r="C14" s="161" t="s">
        <v>135</v>
      </c>
      <c r="D14" s="133"/>
      <c r="E14" s="160"/>
      <c r="F14" s="160"/>
      <c r="G14" s="160"/>
      <c r="H14" s="160"/>
      <c r="I14" s="160"/>
      <c r="J14" s="160"/>
      <c r="K14" s="160"/>
      <c r="L14" s="134"/>
      <c r="M14" s="135"/>
      <c r="N14" s="161" t="s">
        <v>135</v>
      </c>
      <c r="O14" s="133"/>
      <c r="P14" s="162"/>
      <c r="Q14" s="162"/>
      <c r="R14" s="162"/>
      <c r="S14" s="162"/>
      <c r="T14" s="162"/>
      <c r="U14" s="162"/>
      <c r="V14" s="162"/>
      <c r="W14" s="134"/>
      <c r="X14" s="135"/>
      <c r="Y14" s="161" t="s">
        <v>135</v>
      </c>
      <c r="Z14" s="136"/>
      <c r="AA14" s="160"/>
      <c r="AB14" s="160"/>
      <c r="AC14" s="160"/>
      <c r="AD14" s="160"/>
      <c r="AE14" s="160"/>
      <c r="AF14" s="160"/>
      <c r="AG14" s="160"/>
      <c r="AH14" s="160"/>
      <c r="AI14" s="160"/>
      <c r="AJ14" s="160"/>
      <c r="AK14" s="137"/>
    </row>
    <row r="15" spans="1:38" s="126" customFormat="1" ht="24.75" customHeight="1" x14ac:dyDescent="0.15">
      <c r="B15" s="128"/>
      <c r="C15" s="161"/>
      <c r="D15" s="133"/>
      <c r="E15" s="160"/>
      <c r="F15" s="160"/>
      <c r="G15" s="160"/>
      <c r="H15" s="160"/>
      <c r="I15" s="160"/>
      <c r="J15" s="160"/>
      <c r="K15" s="160"/>
      <c r="L15" s="134"/>
      <c r="M15" s="135"/>
      <c r="N15" s="161"/>
      <c r="O15" s="133"/>
      <c r="P15" s="160"/>
      <c r="Q15" s="160"/>
      <c r="R15" s="160"/>
      <c r="S15" s="160"/>
      <c r="T15" s="160"/>
      <c r="U15" s="160"/>
      <c r="V15" s="160"/>
      <c r="W15" s="134"/>
      <c r="X15" s="135"/>
      <c r="Y15" s="161"/>
      <c r="Z15" s="136"/>
      <c r="AA15" s="160"/>
      <c r="AB15" s="160"/>
      <c r="AC15" s="160"/>
      <c r="AD15" s="160"/>
      <c r="AE15" s="160"/>
      <c r="AF15" s="160"/>
      <c r="AG15" s="160"/>
      <c r="AH15" s="160"/>
      <c r="AI15" s="160"/>
      <c r="AJ15" s="160"/>
      <c r="AK15" s="137"/>
    </row>
    <row r="16" spans="1:38" s="126" customFormat="1" ht="24.75" customHeight="1" x14ac:dyDescent="0.15">
      <c r="B16" s="128"/>
      <c r="C16" s="161"/>
      <c r="D16" s="133"/>
      <c r="E16" s="160"/>
      <c r="F16" s="160"/>
      <c r="G16" s="160"/>
      <c r="H16" s="160"/>
      <c r="I16" s="160"/>
      <c r="J16" s="160"/>
      <c r="K16" s="160"/>
      <c r="L16" s="134"/>
      <c r="M16" s="135"/>
      <c r="N16" s="161"/>
      <c r="O16" s="133"/>
      <c r="P16" s="160"/>
      <c r="Q16" s="160"/>
      <c r="R16" s="160"/>
      <c r="S16" s="160"/>
      <c r="T16" s="160"/>
      <c r="U16" s="160"/>
      <c r="V16" s="160"/>
      <c r="W16" s="134"/>
      <c r="X16" s="135"/>
      <c r="Y16" s="161"/>
      <c r="Z16" s="136"/>
      <c r="AA16" s="160"/>
      <c r="AB16" s="160"/>
      <c r="AC16" s="160"/>
      <c r="AD16" s="160"/>
      <c r="AE16" s="160"/>
      <c r="AF16" s="160"/>
      <c r="AG16" s="160"/>
      <c r="AH16" s="160"/>
      <c r="AI16" s="160"/>
      <c r="AJ16" s="160"/>
      <c r="AK16" s="137"/>
    </row>
    <row r="17" spans="2:37" s="126" customFormat="1" ht="24.75" customHeight="1" x14ac:dyDescent="0.15">
      <c r="B17" s="128"/>
      <c r="C17" s="161"/>
      <c r="D17" s="133"/>
      <c r="E17" s="155"/>
      <c r="F17" s="155"/>
      <c r="G17" s="155"/>
      <c r="H17" s="155"/>
      <c r="I17" s="155"/>
      <c r="J17" s="155"/>
      <c r="K17" s="155"/>
      <c r="L17" s="134"/>
      <c r="M17" s="135"/>
      <c r="N17" s="161"/>
      <c r="O17" s="133"/>
      <c r="P17" s="155"/>
      <c r="Q17" s="155"/>
      <c r="R17" s="155"/>
      <c r="S17" s="155"/>
      <c r="T17" s="155"/>
      <c r="U17" s="155"/>
      <c r="V17" s="155"/>
      <c r="W17" s="134"/>
      <c r="X17" s="135"/>
      <c r="Y17" s="161"/>
      <c r="Z17" s="136"/>
      <c r="AA17" s="155"/>
      <c r="AB17" s="155"/>
      <c r="AC17" s="155"/>
      <c r="AD17" s="155"/>
      <c r="AE17" s="155"/>
      <c r="AF17" s="155"/>
      <c r="AG17" s="155"/>
      <c r="AH17" s="155"/>
      <c r="AI17" s="155"/>
      <c r="AJ17" s="155"/>
      <c r="AK17" s="137"/>
    </row>
    <row r="18" spans="2:37" s="126" customFormat="1" ht="97.5" customHeight="1" thickBot="1" x14ac:dyDescent="0.2">
      <c r="B18" s="142"/>
      <c r="C18" s="143"/>
      <c r="D18" s="143"/>
      <c r="E18" s="143"/>
      <c r="F18" s="143"/>
      <c r="G18" s="143"/>
      <c r="H18" s="143"/>
      <c r="I18" s="143"/>
      <c r="J18" s="143"/>
      <c r="K18" s="143"/>
      <c r="L18" s="143"/>
      <c r="M18" s="144"/>
      <c r="N18" s="143"/>
      <c r="O18" s="143"/>
      <c r="P18" s="143"/>
      <c r="Q18" s="143"/>
      <c r="R18" s="143"/>
      <c r="S18" s="143"/>
      <c r="T18" s="143"/>
      <c r="U18" s="143"/>
      <c r="V18" s="143"/>
      <c r="W18" s="143"/>
      <c r="X18" s="144"/>
      <c r="Y18" s="145"/>
      <c r="Z18" s="145"/>
      <c r="AA18" s="156"/>
      <c r="AB18" s="156"/>
      <c r="AC18" s="156"/>
      <c r="AD18" s="156"/>
      <c r="AE18" s="156"/>
      <c r="AF18" s="156"/>
      <c r="AG18" s="156"/>
      <c r="AH18" s="156"/>
      <c r="AI18" s="156"/>
      <c r="AJ18" s="156"/>
      <c r="AK18" s="146"/>
    </row>
    <row r="19" spans="2:37" s="147" customFormat="1" ht="15" customHeight="1" x14ac:dyDescent="0.15">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row>
    <row r="20" spans="2:37" s="126" customFormat="1" ht="30" customHeight="1" x14ac:dyDescent="0.15">
      <c r="C20" s="157" t="s">
        <v>136</v>
      </c>
      <c r="D20" s="158"/>
      <c r="E20" s="158"/>
      <c r="F20" s="158"/>
      <c r="G20" s="158"/>
      <c r="H20" s="158"/>
      <c r="I20" s="158"/>
      <c r="J20" s="158"/>
      <c r="K20" s="158"/>
      <c r="L20" s="118"/>
      <c r="M20" s="118"/>
      <c r="N20" s="158" t="s">
        <v>137</v>
      </c>
      <c r="O20" s="158"/>
      <c r="P20" s="158"/>
      <c r="Q20" s="158"/>
      <c r="R20" s="158"/>
      <c r="S20" s="158"/>
      <c r="T20" s="158"/>
      <c r="U20" s="158"/>
      <c r="V20" s="158"/>
      <c r="W20" s="115"/>
      <c r="X20" s="159" t="s">
        <v>138</v>
      </c>
      <c r="Y20" s="159"/>
      <c r="Z20" s="159"/>
      <c r="AA20" s="159"/>
      <c r="AB20" s="159"/>
      <c r="AC20" s="158" t="s">
        <v>163</v>
      </c>
      <c r="AD20" s="160"/>
      <c r="AE20" s="160"/>
      <c r="AF20" s="154" t="s">
        <v>121</v>
      </c>
      <c r="AG20" s="153"/>
      <c r="AH20" s="154" t="s">
        <v>122</v>
      </c>
      <c r="AI20" s="153"/>
      <c r="AJ20" s="154" t="s">
        <v>123</v>
      </c>
      <c r="AK20" s="117"/>
    </row>
    <row r="21" spans="2:37" ht="30" customHeight="1" x14ac:dyDescent="0.15">
      <c r="C21" s="158"/>
      <c r="D21" s="158"/>
      <c r="E21" s="158"/>
      <c r="F21" s="158"/>
      <c r="G21" s="158"/>
      <c r="H21" s="158"/>
      <c r="I21" s="158"/>
      <c r="J21" s="158"/>
      <c r="K21" s="158"/>
      <c r="N21" s="158"/>
      <c r="O21" s="158"/>
      <c r="P21" s="158"/>
      <c r="Q21" s="158"/>
      <c r="R21" s="158"/>
      <c r="S21" s="158"/>
      <c r="T21" s="158"/>
      <c r="U21" s="158"/>
      <c r="V21" s="158"/>
      <c r="X21" s="159"/>
      <c r="Y21" s="159"/>
      <c r="Z21" s="159"/>
      <c r="AA21" s="159"/>
      <c r="AB21" s="159"/>
      <c r="AC21" s="158"/>
      <c r="AD21" s="160"/>
      <c r="AE21" s="160"/>
      <c r="AF21" s="154"/>
      <c r="AG21" s="153"/>
      <c r="AH21" s="154"/>
      <c r="AI21" s="153"/>
      <c r="AJ21" s="154"/>
    </row>
  </sheetData>
  <mergeCells count="53">
    <mergeCell ref="AC2:AD2"/>
    <mergeCell ref="C4:AK4"/>
    <mergeCell ref="C6:AK6"/>
    <mergeCell ref="C7:K7"/>
    <mergeCell ref="N7:V7"/>
    <mergeCell ref="Y7:AK7"/>
    <mergeCell ref="E8:K8"/>
    <mergeCell ref="P8:V8"/>
    <mergeCell ref="AA8:AJ8"/>
    <mergeCell ref="AE9:AF9"/>
    <mergeCell ref="AG9:AH9"/>
    <mergeCell ref="AI9:AJ9"/>
    <mergeCell ref="AA10:AJ10"/>
    <mergeCell ref="E11:K11"/>
    <mergeCell ref="P11:V11"/>
    <mergeCell ref="AA11:AJ11"/>
    <mergeCell ref="E12:K12"/>
    <mergeCell ref="AA12:AJ12"/>
    <mergeCell ref="C10:C13"/>
    <mergeCell ref="E10:K10"/>
    <mergeCell ref="N10:N13"/>
    <mergeCell ref="P10:V10"/>
    <mergeCell ref="Y10:Y13"/>
    <mergeCell ref="P12:V12"/>
    <mergeCell ref="E13:K13"/>
    <mergeCell ref="P13:V13"/>
    <mergeCell ref="AA13:AJ13"/>
    <mergeCell ref="AA14:AJ14"/>
    <mergeCell ref="E15:K15"/>
    <mergeCell ref="P15:V15"/>
    <mergeCell ref="AA15:AJ15"/>
    <mergeCell ref="P16:V16"/>
    <mergeCell ref="AA16:AJ16"/>
    <mergeCell ref="E14:K14"/>
    <mergeCell ref="N14:N17"/>
    <mergeCell ref="P14:V14"/>
    <mergeCell ref="Y14:Y17"/>
    <mergeCell ref="AG20:AG21"/>
    <mergeCell ref="AH20:AH21"/>
    <mergeCell ref="AI20:AI21"/>
    <mergeCell ref="AJ20:AJ21"/>
    <mergeCell ref="E17:K17"/>
    <mergeCell ref="P17:V17"/>
    <mergeCell ref="AA17:AJ17"/>
    <mergeCell ref="AA18:AJ18"/>
    <mergeCell ref="C20:K21"/>
    <mergeCell ref="N20:V21"/>
    <mergeCell ref="X20:AB21"/>
    <mergeCell ref="AC20:AC21"/>
    <mergeCell ref="AD20:AE21"/>
    <mergeCell ref="AF20:AF21"/>
    <mergeCell ref="C14:C17"/>
    <mergeCell ref="E16:K16"/>
  </mergeCells>
  <phoneticPr fontId="21"/>
  <pageMargins left="0.70866141732283472" right="0.70866141732283472" top="0.74803149606299213" bottom="0.74803149606299213" header="0.31496062992125984" footer="0.31496062992125984"/>
  <pageSetup paperSize="9" scale="48" firstPageNumber="275" orientation="landscape"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61"/>
  <sheetViews>
    <sheetView view="pageBreakPreview" zoomScale="75" zoomScaleNormal="100" zoomScaleSheetLayoutView="75" workbookViewId="0">
      <selection activeCell="G25" sqref="G25"/>
    </sheetView>
  </sheetViews>
  <sheetFormatPr defaultColWidth="9" defaultRowHeight="13.5" x14ac:dyDescent="0.15"/>
  <cols>
    <col min="1" max="1" width="2.625" style="1" customWidth="1"/>
    <col min="2" max="2" width="5.625" style="1" customWidth="1"/>
    <col min="3" max="29" width="5" style="1" customWidth="1"/>
    <col min="30" max="16384" width="9" style="1"/>
  </cols>
  <sheetData>
    <row r="1" spans="1:17" ht="22.5" customHeight="1" x14ac:dyDescent="0.15">
      <c r="B1" s="27" t="s">
        <v>99</v>
      </c>
      <c r="C1" s="113"/>
      <c r="D1" s="113"/>
      <c r="E1" s="113"/>
      <c r="F1" s="113"/>
      <c r="G1" s="113"/>
      <c r="H1" s="113"/>
      <c r="I1" s="113"/>
      <c r="J1" s="113"/>
      <c r="K1" s="113"/>
      <c r="L1" s="113"/>
      <c r="M1" s="113"/>
      <c r="N1" s="113"/>
      <c r="O1" s="113"/>
      <c r="P1" s="113"/>
      <c r="Q1" s="113"/>
    </row>
    <row r="2" spans="1:17" ht="22.5" customHeight="1" x14ac:dyDescent="0.15">
      <c r="C2" s="27"/>
      <c r="D2" s="27"/>
      <c r="E2" s="27"/>
    </row>
    <row r="3" spans="1:17" ht="15" customHeight="1" x14ac:dyDescent="0.15">
      <c r="B3" s="64" t="s">
        <v>19</v>
      </c>
      <c r="C3" s="64"/>
      <c r="D3" s="64"/>
      <c r="E3" s="64"/>
      <c r="F3" s="64"/>
      <c r="G3" s="64"/>
      <c r="N3" s="71"/>
    </row>
    <row r="4" spans="1:17" ht="15" customHeight="1" x14ac:dyDescent="0.15">
      <c r="B4" s="64"/>
      <c r="C4" s="64"/>
      <c r="D4" s="64"/>
      <c r="E4" s="64"/>
      <c r="F4" s="64"/>
      <c r="G4" s="64"/>
      <c r="N4" s="72" t="s">
        <v>161</v>
      </c>
    </row>
    <row r="5" spans="1:17" ht="15" customHeight="1" x14ac:dyDescent="0.15">
      <c r="B5" s="70"/>
      <c r="C5" s="70"/>
      <c r="D5" s="70"/>
      <c r="E5" s="70"/>
      <c r="F5" s="70"/>
      <c r="G5" s="64"/>
      <c r="N5" s="72" t="s">
        <v>162</v>
      </c>
    </row>
    <row r="6" spans="1:17" ht="11.25" customHeight="1" x14ac:dyDescent="0.15">
      <c r="B6" s="70"/>
      <c r="C6" s="70"/>
      <c r="D6" s="70"/>
      <c r="E6" s="70"/>
      <c r="F6" s="70"/>
      <c r="G6" s="64"/>
    </row>
    <row r="7" spans="1:17" ht="11.25" customHeight="1" x14ac:dyDescent="0.15">
      <c r="C7" s="70"/>
      <c r="D7" s="70"/>
      <c r="E7" s="70"/>
      <c r="F7" s="70"/>
      <c r="G7" s="70"/>
    </row>
    <row r="8" spans="1:17" ht="11.25" customHeight="1" x14ac:dyDescent="0.15">
      <c r="C8" s="70"/>
      <c r="D8" s="70"/>
      <c r="E8" s="70"/>
      <c r="F8" s="70"/>
      <c r="G8" s="70"/>
    </row>
    <row r="9" spans="1:17" ht="11.25" customHeight="1" x14ac:dyDescent="0.15">
      <c r="I9" s="65"/>
    </row>
    <row r="10" spans="1:17" ht="11.25" customHeight="1" x14ac:dyDescent="0.15"/>
    <row r="11" spans="1:17" ht="11.25" customHeight="1" x14ac:dyDescent="0.2">
      <c r="F11" s="9"/>
    </row>
    <row r="12" spans="1:17" ht="11.25" customHeight="1" x14ac:dyDescent="0.15">
      <c r="H12" s="56"/>
      <c r="I12" s="26"/>
      <c r="J12" s="26"/>
      <c r="K12" s="31"/>
      <c r="L12" s="26"/>
      <c r="M12" s="57"/>
      <c r="N12" s="23"/>
      <c r="O12" s="23"/>
      <c r="P12" s="23"/>
      <c r="Q12" s="23"/>
    </row>
    <row r="13" spans="1:17" ht="11.25" customHeight="1" x14ac:dyDescent="0.15">
      <c r="H13" s="56"/>
      <c r="I13" s="26"/>
      <c r="J13" s="26"/>
      <c r="K13" s="32"/>
      <c r="L13" s="26"/>
      <c r="M13" s="58"/>
      <c r="N13" s="23"/>
      <c r="O13" s="23"/>
      <c r="P13" s="23"/>
      <c r="Q13" s="23"/>
    </row>
    <row r="14" spans="1:17" ht="15" customHeight="1" x14ac:dyDescent="0.15">
      <c r="H14" s="33"/>
      <c r="I14" s="26"/>
      <c r="J14" s="26"/>
      <c r="K14" s="55"/>
      <c r="L14" s="54"/>
      <c r="M14" s="54"/>
      <c r="N14" s="23"/>
      <c r="O14" s="23"/>
      <c r="P14" s="23"/>
      <c r="Q14" s="23"/>
    </row>
    <row r="15" spans="1:17" ht="15" customHeight="1" x14ac:dyDescent="0.15">
      <c r="A15" s="33"/>
      <c r="B15" s="33"/>
      <c r="C15" s="23"/>
      <c r="D15" s="23"/>
      <c r="E15" s="23"/>
      <c r="F15" s="55"/>
      <c r="G15" s="54"/>
      <c r="H15" s="54"/>
      <c r="I15" s="23"/>
      <c r="J15" s="23"/>
      <c r="K15" s="23"/>
      <c r="L15" s="23"/>
    </row>
    <row r="16" spans="1:17" ht="15" customHeight="1" x14ac:dyDescent="0.15">
      <c r="A16" s="33"/>
      <c r="B16" s="33"/>
      <c r="C16" s="23"/>
      <c r="D16" s="23"/>
      <c r="E16" s="23"/>
      <c r="F16" s="55"/>
      <c r="G16" s="54"/>
      <c r="H16" s="54"/>
      <c r="I16" s="23"/>
      <c r="J16" s="23"/>
      <c r="K16" s="23"/>
      <c r="L16" s="23"/>
    </row>
    <row r="17" spans="1:12" ht="15" customHeight="1" x14ac:dyDescent="0.15">
      <c r="A17" s="33"/>
      <c r="B17" s="33"/>
      <c r="C17" s="23"/>
      <c r="D17" s="23"/>
      <c r="E17" s="23"/>
      <c r="F17" s="55"/>
      <c r="G17" s="54"/>
      <c r="H17" s="54"/>
      <c r="I17" s="23"/>
      <c r="J17" s="23"/>
      <c r="K17" s="23"/>
      <c r="L17" s="23"/>
    </row>
    <row r="18" spans="1:12" ht="15" customHeight="1" x14ac:dyDescent="0.15">
      <c r="A18" s="33"/>
      <c r="B18" s="33"/>
      <c r="C18" s="23"/>
      <c r="D18" s="23"/>
      <c r="E18" s="23"/>
      <c r="F18" s="55"/>
      <c r="G18" s="54"/>
      <c r="H18" s="54"/>
      <c r="I18" s="23"/>
      <c r="J18" s="23"/>
      <c r="K18" s="23"/>
      <c r="L18" s="23"/>
    </row>
    <row r="19" spans="1:12" ht="15" customHeight="1" x14ac:dyDescent="0.15">
      <c r="A19" s="33"/>
      <c r="B19" s="33"/>
      <c r="C19" s="23"/>
      <c r="D19" s="23"/>
      <c r="E19" s="23"/>
      <c r="F19" s="55"/>
      <c r="G19" s="54"/>
      <c r="H19" s="54"/>
      <c r="I19" s="23"/>
      <c r="J19" s="23"/>
      <c r="K19" s="23"/>
      <c r="L19" s="23"/>
    </row>
    <row r="20" spans="1:12" ht="15" customHeight="1" x14ac:dyDescent="0.15">
      <c r="A20" s="33"/>
      <c r="B20" s="33"/>
      <c r="C20" s="23"/>
      <c r="D20" s="23"/>
      <c r="E20" s="23"/>
      <c r="F20" s="55"/>
      <c r="G20" s="54"/>
      <c r="H20" s="54"/>
      <c r="I20" s="23"/>
      <c r="J20" s="23"/>
      <c r="K20" s="23"/>
      <c r="L20" s="23"/>
    </row>
    <row r="21" spans="1:12" ht="15" customHeight="1" x14ac:dyDescent="0.15">
      <c r="A21" s="33"/>
      <c r="B21" s="33"/>
      <c r="C21" s="23"/>
      <c r="D21" s="23"/>
      <c r="E21" s="23"/>
      <c r="F21" s="55"/>
      <c r="G21" s="54"/>
      <c r="H21" s="54"/>
      <c r="I21" s="23"/>
      <c r="J21" s="23"/>
      <c r="K21" s="23"/>
      <c r="L21" s="23"/>
    </row>
    <row r="22" spans="1:12" ht="15" customHeight="1" x14ac:dyDescent="0.15">
      <c r="A22" s="33"/>
      <c r="B22" s="33"/>
      <c r="C22" s="23"/>
      <c r="D22" s="23"/>
      <c r="E22" s="23"/>
      <c r="F22" s="55"/>
      <c r="G22" s="54"/>
      <c r="H22" s="54"/>
      <c r="I22" s="23"/>
      <c r="J22" s="23"/>
      <c r="K22" s="23"/>
      <c r="L22" s="23"/>
    </row>
    <row r="23" spans="1:12" ht="15" customHeight="1" x14ac:dyDescent="0.15">
      <c r="A23" s="34"/>
      <c r="B23" s="34"/>
      <c r="C23" s="59"/>
      <c r="D23" s="59"/>
      <c r="E23" s="59"/>
      <c r="F23" s="55"/>
      <c r="G23" s="54"/>
      <c r="H23" s="54"/>
      <c r="I23" s="23"/>
      <c r="J23" s="23"/>
      <c r="K23" s="23"/>
      <c r="L23" s="23"/>
    </row>
    <row r="24" spans="1:12" ht="15" customHeight="1" x14ac:dyDescent="0.15">
      <c r="A24" s="34"/>
      <c r="B24" s="34"/>
      <c r="C24" s="23"/>
      <c r="D24" s="23"/>
      <c r="E24" s="23"/>
      <c r="F24" s="55"/>
      <c r="G24" s="54"/>
      <c r="H24" s="54"/>
      <c r="I24" s="23"/>
      <c r="J24" s="23"/>
      <c r="K24" s="23"/>
      <c r="L24" s="23"/>
    </row>
    <row r="25" spans="1:12" ht="15" customHeight="1" x14ac:dyDescent="0.15">
      <c r="A25" s="34"/>
      <c r="B25" s="34"/>
      <c r="C25" s="23"/>
      <c r="D25" s="23"/>
      <c r="E25" s="23"/>
      <c r="F25" s="55"/>
      <c r="G25" s="54"/>
      <c r="H25" s="54"/>
      <c r="I25" s="23"/>
      <c r="J25" s="23"/>
      <c r="K25" s="23"/>
      <c r="L25" s="23"/>
    </row>
    <row r="26" spans="1:12" ht="15" customHeight="1" x14ac:dyDescent="0.15">
      <c r="A26" s="34"/>
      <c r="B26" s="34"/>
      <c r="C26" s="23"/>
      <c r="D26" s="23"/>
      <c r="E26" s="23"/>
      <c r="F26" s="55"/>
      <c r="G26" s="54"/>
      <c r="H26" s="54"/>
      <c r="I26" s="23"/>
      <c r="J26" s="23"/>
      <c r="K26" s="23"/>
      <c r="L26" s="23"/>
    </row>
    <row r="27" spans="1:12" ht="15" customHeight="1" x14ac:dyDescent="0.15">
      <c r="A27" s="34"/>
      <c r="B27" s="34"/>
      <c r="C27" s="23"/>
      <c r="D27" s="23"/>
      <c r="E27" s="23"/>
      <c r="F27" s="55"/>
      <c r="G27" s="54"/>
      <c r="H27" s="54"/>
      <c r="I27" s="23"/>
      <c r="J27" s="23"/>
      <c r="K27" s="23"/>
      <c r="L27" s="23"/>
    </row>
    <row r="28" spans="1:12" ht="15" customHeight="1" x14ac:dyDescent="0.15">
      <c r="A28" s="34"/>
      <c r="B28" s="34"/>
      <c r="C28" s="23"/>
      <c r="D28" s="23"/>
      <c r="E28" s="23"/>
      <c r="F28" s="54"/>
      <c r="G28" s="54"/>
      <c r="H28" s="54"/>
      <c r="I28" s="23"/>
      <c r="J28" s="23"/>
      <c r="K28" s="23"/>
      <c r="L28" s="23"/>
    </row>
    <row r="29" spans="1:12" ht="11.25" customHeight="1" x14ac:dyDescent="0.15">
      <c r="A29" s="26"/>
      <c r="B29" s="26"/>
      <c r="C29" s="26"/>
      <c r="D29" s="26"/>
      <c r="E29" s="26"/>
      <c r="F29" s="26"/>
      <c r="G29" s="26"/>
      <c r="H29" s="35"/>
    </row>
    <row r="30" spans="1:12" ht="11.25" customHeight="1" x14ac:dyDescent="0.15">
      <c r="A30" s="8"/>
      <c r="B30" s="8"/>
      <c r="C30" s="8"/>
      <c r="D30" s="8"/>
      <c r="E30" s="23"/>
      <c r="F30" s="54"/>
      <c r="G30" s="23"/>
      <c r="H30" s="54"/>
    </row>
    <row r="31" spans="1:12" ht="11.25" customHeight="1" x14ac:dyDescent="0.15">
      <c r="A31" s="8"/>
      <c r="B31" s="8"/>
      <c r="C31" s="8"/>
      <c r="D31" s="8"/>
      <c r="E31" s="23"/>
      <c r="F31" s="24"/>
      <c r="G31" s="23"/>
      <c r="H31" s="54"/>
    </row>
    <row r="32" spans="1:12" ht="11.25" customHeight="1" x14ac:dyDescent="0.15">
      <c r="A32" s="25"/>
      <c r="B32" s="25"/>
      <c r="C32" s="25"/>
      <c r="D32" s="25"/>
      <c r="E32" s="26"/>
      <c r="F32" s="149"/>
      <c r="G32" s="149"/>
      <c r="H32" s="149"/>
    </row>
    <row r="33" spans="1:8" ht="11.25" customHeight="1" x14ac:dyDescent="0.15">
      <c r="A33" s="25"/>
      <c r="B33" s="25"/>
      <c r="C33" s="25"/>
      <c r="D33" s="25"/>
      <c r="E33" s="23"/>
      <c r="F33" s="149"/>
      <c r="G33" s="149"/>
      <c r="H33" s="149"/>
    </row>
    <row r="34" spans="1:8" ht="11.25" customHeight="1" x14ac:dyDescent="0.15">
      <c r="A34" s="25"/>
      <c r="B34" s="25"/>
      <c r="C34" s="25"/>
      <c r="D34" s="25"/>
      <c r="E34" s="23"/>
      <c r="F34" s="149"/>
      <c r="G34" s="149"/>
      <c r="H34" s="149"/>
    </row>
    <row r="35" spans="1:8" ht="11.25" customHeight="1" x14ac:dyDescent="0.15">
      <c r="A35" s="25"/>
      <c r="B35" s="25"/>
      <c r="C35" s="25"/>
      <c r="D35" s="25"/>
      <c r="E35" s="23"/>
      <c r="F35" s="149"/>
      <c r="G35" s="149"/>
      <c r="H35" s="149"/>
    </row>
    <row r="36" spans="1:8" ht="11.25" customHeight="1" x14ac:dyDescent="0.15">
      <c r="A36" s="25"/>
      <c r="B36" s="25"/>
      <c r="C36" s="25"/>
      <c r="D36" s="25"/>
      <c r="E36" s="23"/>
      <c r="F36" s="149"/>
      <c r="G36" s="149"/>
      <c r="H36" s="149"/>
    </row>
    <row r="37" spans="1:8" ht="11.25" customHeight="1" x14ac:dyDescent="0.15">
      <c r="A37" s="25"/>
      <c r="B37" s="25"/>
      <c r="C37" s="25"/>
      <c r="D37" s="25"/>
      <c r="E37" s="23"/>
      <c r="F37" s="149"/>
      <c r="G37" s="149"/>
      <c r="H37" s="149"/>
    </row>
    <row r="38" spans="1:8" ht="11.25" customHeight="1" x14ac:dyDescent="0.15">
      <c r="A38" s="25"/>
      <c r="B38" s="25"/>
      <c r="C38" s="25"/>
      <c r="D38" s="25"/>
      <c r="E38" s="23"/>
      <c r="F38" s="149"/>
      <c r="G38" s="149"/>
      <c r="H38" s="149"/>
    </row>
    <row r="39" spans="1:8" ht="11.25" customHeight="1" x14ac:dyDescent="0.15">
      <c r="A39" s="25"/>
      <c r="B39" s="25"/>
      <c r="C39" s="25"/>
      <c r="D39" s="25"/>
      <c r="E39" s="23"/>
      <c r="F39" s="149"/>
      <c r="G39" s="149"/>
      <c r="H39" s="149"/>
    </row>
    <row r="40" spans="1:8" ht="11.25" customHeight="1" x14ac:dyDescent="0.15">
      <c r="A40" s="25"/>
      <c r="B40" s="25"/>
      <c r="C40" s="25"/>
      <c r="D40" s="25"/>
      <c r="E40" s="23"/>
      <c r="F40" s="149"/>
      <c r="G40" s="149"/>
      <c r="H40" s="149"/>
    </row>
    <row r="41" spans="1:8" ht="11.25" customHeight="1" x14ac:dyDescent="0.15">
      <c r="A41" s="25"/>
      <c r="B41" s="25"/>
      <c r="C41" s="25"/>
      <c r="D41" s="25"/>
      <c r="E41" s="23"/>
      <c r="F41" s="149"/>
      <c r="G41" s="149"/>
      <c r="H41" s="149"/>
    </row>
    <row r="42" spans="1:8" ht="11.25" customHeight="1" x14ac:dyDescent="0.15">
      <c r="A42" s="8"/>
      <c r="B42" s="8"/>
      <c r="C42" s="8"/>
      <c r="D42" s="8"/>
      <c r="E42" s="69"/>
      <c r="F42" s="69"/>
      <c r="G42" s="69"/>
      <c r="H42" s="149"/>
    </row>
    <row r="43" spans="1:8" ht="11.25" customHeight="1" x14ac:dyDescent="0.15">
      <c r="D43" s="23"/>
      <c r="E43" s="149"/>
      <c r="F43" s="149"/>
      <c r="G43" s="149"/>
    </row>
    <row r="44" spans="1:8" ht="11.25" customHeight="1" x14ac:dyDescent="0.15">
      <c r="D44" s="172"/>
      <c r="E44" s="172"/>
      <c r="F44" s="172"/>
      <c r="G44" s="149"/>
    </row>
    <row r="45" spans="1:8" ht="11.25" customHeight="1" x14ac:dyDescent="0.15"/>
    <row r="46" spans="1:8" ht="11.25" customHeight="1" x14ac:dyDescent="0.15"/>
    <row r="47" spans="1:8" ht="22.5" customHeight="1" x14ac:dyDescent="0.15"/>
    <row r="48" spans="1: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sheetData>
  <mergeCells count="1">
    <mergeCell ref="D44:F44"/>
  </mergeCells>
  <phoneticPr fontId="7"/>
  <pageMargins left="0.39370078740157483" right="0.39370078740157483" top="0.78740157480314965" bottom="0.39370078740157483" header="0.31496062992125984" footer="0.31496062992125984"/>
  <pageSetup paperSize="9" scale="96" firstPageNumber="276" orientation="landscape" useFirstPageNumber="1" r:id="rId1"/>
  <rowBreaks count="1" manualBreakCount="1">
    <brk id="4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E30"/>
  <sheetViews>
    <sheetView showZeros="0" view="pageBreakPreview" zoomScale="65" zoomScaleNormal="70" zoomScaleSheetLayoutView="65" workbookViewId="0">
      <selection activeCell="C25" sqref="C25:G25"/>
    </sheetView>
  </sheetViews>
  <sheetFormatPr defaultRowHeight="13.5" x14ac:dyDescent="0.15"/>
  <cols>
    <col min="1" max="1" width="1.25" customWidth="1"/>
    <col min="2" max="4" width="3.625" customWidth="1"/>
    <col min="5" max="8" width="8.625" customWidth="1"/>
    <col min="9" max="9" width="10.625" customWidth="1"/>
    <col min="10" max="10" width="8.625" customWidth="1"/>
    <col min="11" max="11" width="8.5" customWidth="1"/>
    <col min="12" max="12" width="17.5" customWidth="1"/>
    <col min="13" max="14" width="3.625" customWidth="1"/>
    <col min="15" max="15" width="8.5" customWidth="1"/>
    <col min="16" max="16" width="6.625" customWidth="1"/>
    <col min="17" max="17" width="8.625" customWidth="1"/>
    <col min="18" max="18" width="5.625" customWidth="1"/>
    <col min="19" max="19" width="5" customWidth="1"/>
    <col min="20" max="20" width="1.875" customWidth="1"/>
    <col min="21" max="21" width="5.625" customWidth="1"/>
    <col min="22" max="22" width="8.625" customWidth="1"/>
    <col min="23" max="25" width="4.625" customWidth="1"/>
    <col min="26" max="28" width="5.625" customWidth="1"/>
    <col min="31" max="31" width="9.375" customWidth="1"/>
    <col min="32" max="32" width="1.125" customWidth="1"/>
  </cols>
  <sheetData>
    <row r="1" spans="2:31" s="1" customFormat="1" ht="22.5" customHeight="1" x14ac:dyDescent="0.15"/>
    <row r="2" spans="2:31" s="36" customFormat="1" ht="45" customHeight="1" x14ac:dyDescent="0.15">
      <c r="B2" s="209" t="s">
        <v>117</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row>
    <row r="3" spans="2:31" s="36" customFormat="1" ht="30" customHeight="1" x14ac:dyDescent="0.15">
      <c r="B3" s="148" t="s">
        <v>159</v>
      </c>
      <c r="C3" s="62"/>
      <c r="AC3" s="180" t="s">
        <v>84</v>
      </c>
      <c r="AD3" s="180"/>
      <c r="AE3" s="180"/>
    </row>
    <row r="4" spans="2:31" s="36" customFormat="1" ht="30" customHeight="1" x14ac:dyDescent="0.15">
      <c r="B4" s="173" t="s">
        <v>69</v>
      </c>
      <c r="C4" s="174"/>
      <c r="D4" s="174"/>
      <c r="E4" s="175"/>
      <c r="F4" s="173" t="s">
        <v>71</v>
      </c>
      <c r="G4" s="174"/>
      <c r="H4" s="174"/>
      <c r="I4" s="174"/>
      <c r="J4" s="174"/>
      <c r="K4" s="175"/>
      <c r="L4" s="173" t="s">
        <v>72</v>
      </c>
      <c r="M4" s="174"/>
      <c r="N4" s="175"/>
      <c r="O4" s="173" t="s">
        <v>31</v>
      </c>
      <c r="P4" s="174"/>
      <c r="Q4" s="175"/>
      <c r="R4" s="173" t="s">
        <v>75</v>
      </c>
      <c r="S4" s="174"/>
      <c r="T4" s="174"/>
      <c r="U4" s="174"/>
      <c r="V4" s="175"/>
      <c r="W4" s="173" t="s">
        <v>32</v>
      </c>
      <c r="X4" s="174"/>
      <c r="Y4" s="174"/>
      <c r="Z4" s="175"/>
      <c r="AA4" s="173" t="s">
        <v>33</v>
      </c>
      <c r="AB4" s="174"/>
      <c r="AC4" s="174"/>
      <c r="AD4" s="174"/>
      <c r="AE4" s="175"/>
    </row>
    <row r="5" spans="2:31" s="36" customFormat="1" ht="30" customHeight="1" x14ac:dyDescent="0.15">
      <c r="B5" s="179"/>
      <c r="C5" s="180"/>
      <c r="D5" s="180"/>
      <c r="E5" s="181"/>
      <c r="F5" s="182" t="s">
        <v>83</v>
      </c>
      <c r="G5" s="183"/>
      <c r="H5" s="182" t="s">
        <v>77</v>
      </c>
      <c r="I5" s="183"/>
      <c r="J5" s="184" t="s">
        <v>70</v>
      </c>
      <c r="K5" s="185"/>
      <c r="L5" s="179" t="s">
        <v>73</v>
      </c>
      <c r="M5" s="180"/>
      <c r="N5" s="181"/>
      <c r="O5" s="179" t="s">
        <v>34</v>
      </c>
      <c r="P5" s="180"/>
      <c r="Q5" s="181"/>
      <c r="R5" s="179" t="s">
        <v>74</v>
      </c>
      <c r="S5" s="180"/>
      <c r="T5" s="180"/>
      <c r="U5" s="180"/>
      <c r="V5" s="181"/>
      <c r="W5" s="179" t="s">
        <v>35</v>
      </c>
      <c r="X5" s="180"/>
      <c r="Y5" s="180"/>
      <c r="Z5" s="181"/>
      <c r="AA5" s="179" t="s">
        <v>76</v>
      </c>
      <c r="AB5" s="180"/>
      <c r="AC5" s="180"/>
      <c r="AD5" s="180"/>
      <c r="AE5" s="181"/>
    </row>
    <row r="6" spans="2:31" s="1" customFormat="1" ht="23.25" customHeight="1" x14ac:dyDescent="0.15">
      <c r="B6" s="173"/>
      <c r="C6" s="174"/>
      <c r="D6" s="174"/>
      <c r="E6" s="175"/>
      <c r="F6" s="173"/>
      <c r="G6" s="174"/>
      <c r="H6" s="173"/>
      <c r="I6" s="175"/>
      <c r="J6" s="174"/>
      <c r="K6" s="175"/>
      <c r="L6" s="173"/>
      <c r="M6" s="174"/>
      <c r="N6" s="175"/>
      <c r="O6" s="173"/>
      <c r="P6" s="174"/>
      <c r="Q6" s="175"/>
      <c r="R6" s="186"/>
      <c r="S6" s="187"/>
      <c r="T6" s="187"/>
      <c r="U6" s="187"/>
      <c r="V6" s="188"/>
      <c r="W6" s="186"/>
      <c r="X6" s="187"/>
      <c r="Y6" s="187"/>
      <c r="Z6" s="188"/>
      <c r="AA6" s="186"/>
      <c r="AB6" s="187"/>
      <c r="AC6" s="187"/>
      <c r="AD6" s="187"/>
      <c r="AE6" s="188"/>
    </row>
    <row r="7" spans="2:31" s="1" customFormat="1" ht="23.25" customHeight="1" x14ac:dyDescent="0.15">
      <c r="B7" s="176"/>
      <c r="C7" s="177"/>
      <c r="D7" s="177"/>
      <c r="E7" s="178"/>
      <c r="F7" s="176"/>
      <c r="G7" s="177"/>
      <c r="H7" s="176"/>
      <c r="I7" s="178"/>
      <c r="J7" s="177"/>
      <c r="K7" s="178"/>
      <c r="L7" s="176"/>
      <c r="M7" s="177"/>
      <c r="N7" s="178"/>
      <c r="O7" s="176"/>
      <c r="P7" s="177"/>
      <c r="Q7" s="178"/>
      <c r="R7" s="189"/>
      <c r="S7" s="190"/>
      <c r="T7" s="190"/>
      <c r="U7" s="190"/>
      <c r="V7" s="191"/>
      <c r="W7" s="189"/>
      <c r="X7" s="190"/>
      <c r="Y7" s="190"/>
      <c r="Z7" s="191"/>
      <c r="AA7" s="189"/>
      <c r="AB7" s="190"/>
      <c r="AC7" s="190"/>
      <c r="AD7" s="190"/>
      <c r="AE7" s="191"/>
    </row>
    <row r="8" spans="2:31" s="1" customFormat="1" ht="23.25" customHeight="1" x14ac:dyDescent="0.15">
      <c r="B8" s="179"/>
      <c r="C8" s="180"/>
      <c r="D8" s="180"/>
      <c r="E8" s="181"/>
      <c r="F8" s="179"/>
      <c r="G8" s="180"/>
      <c r="H8" s="179"/>
      <c r="I8" s="181"/>
      <c r="J8" s="180"/>
      <c r="K8" s="181"/>
      <c r="L8" s="179"/>
      <c r="M8" s="180"/>
      <c r="N8" s="181"/>
      <c r="O8" s="179"/>
      <c r="P8" s="180"/>
      <c r="Q8" s="181"/>
      <c r="R8" s="192"/>
      <c r="S8" s="193"/>
      <c r="T8" s="193"/>
      <c r="U8" s="193"/>
      <c r="V8" s="194"/>
      <c r="W8" s="192"/>
      <c r="X8" s="193"/>
      <c r="Y8" s="193"/>
      <c r="Z8" s="194"/>
      <c r="AA8" s="192"/>
      <c r="AB8" s="193"/>
      <c r="AC8" s="193"/>
      <c r="AD8" s="193"/>
      <c r="AE8" s="194"/>
    </row>
    <row r="9" spans="2:31" s="1" customFormat="1" ht="23.25" customHeight="1" x14ac:dyDescent="0.15">
      <c r="B9" s="173"/>
      <c r="C9" s="174"/>
      <c r="D9" s="174"/>
      <c r="E9" s="175"/>
      <c r="F9" s="173"/>
      <c r="G9" s="174"/>
      <c r="H9" s="173"/>
      <c r="I9" s="175"/>
      <c r="J9" s="174"/>
      <c r="K9" s="175"/>
      <c r="L9" s="173"/>
      <c r="M9" s="174"/>
      <c r="N9" s="175"/>
      <c r="O9" s="173"/>
      <c r="P9" s="174"/>
      <c r="Q9" s="175"/>
      <c r="R9" s="186"/>
      <c r="S9" s="187"/>
      <c r="T9" s="187"/>
      <c r="U9" s="187"/>
      <c r="V9" s="188"/>
      <c r="W9" s="186"/>
      <c r="X9" s="187"/>
      <c r="Y9" s="187"/>
      <c r="Z9" s="188"/>
      <c r="AA9" s="186"/>
      <c r="AB9" s="187"/>
      <c r="AC9" s="187"/>
      <c r="AD9" s="187"/>
      <c r="AE9" s="188"/>
    </row>
    <row r="10" spans="2:31" s="1" customFormat="1" ht="23.25" customHeight="1" x14ac:dyDescent="0.15">
      <c r="B10" s="176"/>
      <c r="C10" s="177"/>
      <c r="D10" s="177"/>
      <c r="E10" s="178"/>
      <c r="F10" s="176"/>
      <c r="G10" s="177"/>
      <c r="H10" s="176"/>
      <c r="I10" s="178"/>
      <c r="J10" s="177"/>
      <c r="K10" s="178"/>
      <c r="L10" s="176"/>
      <c r="M10" s="177"/>
      <c r="N10" s="178"/>
      <c r="O10" s="176"/>
      <c r="P10" s="177"/>
      <c r="Q10" s="178"/>
      <c r="R10" s="189"/>
      <c r="S10" s="190"/>
      <c r="T10" s="190"/>
      <c r="U10" s="190"/>
      <c r="V10" s="191"/>
      <c r="W10" s="189"/>
      <c r="X10" s="190"/>
      <c r="Y10" s="190"/>
      <c r="Z10" s="191"/>
      <c r="AA10" s="189"/>
      <c r="AB10" s="190"/>
      <c r="AC10" s="190"/>
      <c r="AD10" s="190"/>
      <c r="AE10" s="191"/>
    </row>
    <row r="11" spans="2:31" s="1" customFormat="1" ht="23.25" customHeight="1" x14ac:dyDescent="0.15">
      <c r="B11" s="179"/>
      <c r="C11" s="180"/>
      <c r="D11" s="180"/>
      <c r="E11" s="181"/>
      <c r="F11" s="179"/>
      <c r="G11" s="180"/>
      <c r="H11" s="179"/>
      <c r="I11" s="181"/>
      <c r="J11" s="180"/>
      <c r="K11" s="181"/>
      <c r="L11" s="179"/>
      <c r="M11" s="180"/>
      <c r="N11" s="181"/>
      <c r="O11" s="179"/>
      <c r="P11" s="180"/>
      <c r="Q11" s="181"/>
      <c r="R11" s="192"/>
      <c r="S11" s="193"/>
      <c r="T11" s="193"/>
      <c r="U11" s="193"/>
      <c r="V11" s="194"/>
      <c r="W11" s="192"/>
      <c r="X11" s="193"/>
      <c r="Y11" s="193"/>
      <c r="Z11" s="194"/>
      <c r="AA11" s="192"/>
      <c r="AB11" s="193"/>
      <c r="AC11" s="193"/>
      <c r="AD11" s="193"/>
      <c r="AE11" s="194"/>
    </row>
    <row r="12" spans="2:31" s="1" customFormat="1" ht="23.25" customHeight="1" x14ac:dyDescent="0.15">
      <c r="B12" s="173"/>
      <c r="C12" s="174"/>
      <c r="D12" s="174"/>
      <c r="E12" s="175"/>
      <c r="F12" s="173"/>
      <c r="G12" s="174"/>
      <c r="H12" s="173"/>
      <c r="I12" s="175"/>
      <c r="J12" s="174"/>
      <c r="K12" s="175"/>
      <c r="L12" s="173"/>
      <c r="M12" s="174"/>
      <c r="N12" s="175"/>
      <c r="O12" s="173"/>
      <c r="P12" s="174"/>
      <c r="Q12" s="175"/>
      <c r="R12" s="186"/>
      <c r="S12" s="187"/>
      <c r="T12" s="187"/>
      <c r="U12" s="187"/>
      <c r="V12" s="188"/>
      <c r="W12" s="186"/>
      <c r="X12" s="187"/>
      <c r="Y12" s="187"/>
      <c r="Z12" s="188"/>
      <c r="AA12" s="186"/>
      <c r="AB12" s="187"/>
      <c r="AC12" s="187"/>
      <c r="AD12" s="187"/>
      <c r="AE12" s="188"/>
    </row>
    <row r="13" spans="2:31" s="1" customFormat="1" ht="23.25" customHeight="1" x14ac:dyDescent="0.15">
      <c r="B13" s="176"/>
      <c r="C13" s="177"/>
      <c r="D13" s="177"/>
      <c r="E13" s="178"/>
      <c r="F13" s="176"/>
      <c r="G13" s="177"/>
      <c r="H13" s="176"/>
      <c r="I13" s="178"/>
      <c r="J13" s="177"/>
      <c r="K13" s="178"/>
      <c r="L13" s="176"/>
      <c r="M13" s="177"/>
      <c r="N13" s="178"/>
      <c r="O13" s="176"/>
      <c r="P13" s="177"/>
      <c r="Q13" s="178"/>
      <c r="R13" s="189"/>
      <c r="S13" s="190"/>
      <c r="T13" s="190"/>
      <c r="U13" s="190"/>
      <c r="V13" s="191"/>
      <c r="W13" s="189"/>
      <c r="X13" s="190"/>
      <c r="Y13" s="190"/>
      <c r="Z13" s="191"/>
      <c r="AA13" s="189"/>
      <c r="AB13" s="190"/>
      <c r="AC13" s="190"/>
      <c r="AD13" s="190"/>
      <c r="AE13" s="191"/>
    </row>
    <row r="14" spans="2:31" s="1" customFormat="1" ht="23.25" customHeight="1" x14ac:dyDescent="0.15">
      <c r="B14" s="179"/>
      <c r="C14" s="180"/>
      <c r="D14" s="180"/>
      <c r="E14" s="181"/>
      <c r="F14" s="179"/>
      <c r="G14" s="180"/>
      <c r="H14" s="179"/>
      <c r="I14" s="181"/>
      <c r="J14" s="180"/>
      <c r="K14" s="181"/>
      <c r="L14" s="179"/>
      <c r="M14" s="180"/>
      <c r="N14" s="181"/>
      <c r="O14" s="179"/>
      <c r="P14" s="180"/>
      <c r="Q14" s="181"/>
      <c r="R14" s="192"/>
      <c r="S14" s="193"/>
      <c r="T14" s="193"/>
      <c r="U14" s="193"/>
      <c r="V14" s="194"/>
      <c r="W14" s="192"/>
      <c r="X14" s="193"/>
      <c r="Y14" s="193"/>
      <c r="Z14" s="194"/>
      <c r="AA14" s="192"/>
      <c r="AB14" s="193"/>
      <c r="AC14" s="193"/>
      <c r="AD14" s="193"/>
      <c r="AE14" s="194"/>
    </row>
    <row r="15" spans="2:31" s="1" customFormat="1" ht="23.25" customHeight="1" x14ac:dyDescent="0.15">
      <c r="B15" s="173"/>
      <c r="C15" s="174"/>
      <c r="D15" s="174"/>
      <c r="E15" s="175"/>
      <c r="F15" s="173"/>
      <c r="G15" s="174"/>
      <c r="H15" s="173"/>
      <c r="I15" s="175"/>
      <c r="J15" s="174"/>
      <c r="K15" s="175"/>
      <c r="L15" s="173"/>
      <c r="M15" s="174"/>
      <c r="N15" s="175"/>
      <c r="O15" s="173"/>
      <c r="P15" s="174"/>
      <c r="Q15" s="175"/>
      <c r="R15" s="186"/>
      <c r="S15" s="187"/>
      <c r="T15" s="187"/>
      <c r="U15" s="187"/>
      <c r="V15" s="188"/>
      <c r="W15" s="186"/>
      <c r="X15" s="187"/>
      <c r="Y15" s="187"/>
      <c r="Z15" s="188"/>
      <c r="AA15" s="186"/>
      <c r="AB15" s="187"/>
      <c r="AC15" s="187"/>
      <c r="AD15" s="187"/>
      <c r="AE15" s="188"/>
    </row>
    <row r="16" spans="2:31" s="1" customFormat="1" ht="23.25" customHeight="1" x14ac:dyDescent="0.15">
      <c r="B16" s="176"/>
      <c r="C16" s="177"/>
      <c r="D16" s="177"/>
      <c r="E16" s="178"/>
      <c r="F16" s="176"/>
      <c r="G16" s="177"/>
      <c r="H16" s="176"/>
      <c r="I16" s="178"/>
      <c r="J16" s="177"/>
      <c r="K16" s="178"/>
      <c r="L16" s="176"/>
      <c r="M16" s="177"/>
      <c r="N16" s="178"/>
      <c r="O16" s="176"/>
      <c r="P16" s="177"/>
      <c r="Q16" s="178"/>
      <c r="R16" s="189"/>
      <c r="S16" s="190"/>
      <c r="T16" s="190"/>
      <c r="U16" s="190"/>
      <c r="V16" s="191"/>
      <c r="W16" s="189"/>
      <c r="X16" s="190"/>
      <c r="Y16" s="190"/>
      <c r="Z16" s="191"/>
      <c r="AA16" s="189"/>
      <c r="AB16" s="190"/>
      <c r="AC16" s="190"/>
      <c r="AD16" s="190"/>
      <c r="AE16" s="191"/>
    </row>
    <row r="17" spans="2:31" s="1" customFormat="1" ht="23.25" customHeight="1" x14ac:dyDescent="0.15">
      <c r="B17" s="179"/>
      <c r="C17" s="180"/>
      <c r="D17" s="180"/>
      <c r="E17" s="181"/>
      <c r="F17" s="179"/>
      <c r="G17" s="180"/>
      <c r="H17" s="179"/>
      <c r="I17" s="181"/>
      <c r="J17" s="180"/>
      <c r="K17" s="181"/>
      <c r="L17" s="179"/>
      <c r="M17" s="180"/>
      <c r="N17" s="181"/>
      <c r="O17" s="179"/>
      <c r="P17" s="180"/>
      <c r="Q17" s="181"/>
      <c r="R17" s="192"/>
      <c r="S17" s="193"/>
      <c r="T17" s="193"/>
      <c r="U17" s="193"/>
      <c r="V17" s="194"/>
      <c r="W17" s="192"/>
      <c r="X17" s="193"/>
      <c r="Y17" s="193"/>
      <c r="Z17" s="194"/>
      <c r="AA17" s="192"/>
      <c r="AB17" s="193"/>
      <c r="AC17" s="193"/>
      <c r="AD17" s="193"/>
      <c r="AE17" s="194"/>
    </row>
    <row r="18" spans="2:31" s="1" customFormat="1" ht="23.25" customHeight="1" x14ac:dyDescent="0.15">
      <c r="B18" s="173"/>
      <c r="C18" s="174"/>
      <c r="D18" s="174"/>
      <c r="E18" s="175"/>
      <c r="F18" s="173"/>
      <c r="G18" s="174"/>
      <c r="H18" s="173"/>
      <c r="I18" s="175"/>
      <c r="J18" s="174"/>
      <c r="K18" s="175"/>
      <c r="L18" s="173"/>
      <c r="M18" s="174"/>
      <c r="N18" s="175"/>
      <c r="O18" s="173"/>
      <c r="P18" s="174"/>
      <c r="Q18" s="175"/>
      <c r="R18" s="186"/>
      <c r="S18" s="187"/>
      <c r="T18" s="187"/>
      <c r="U18" s="187"/>
      <c r="V18" s="188"/>
      <c r="W18" s="186"/>
      <c r="X18" s="187"/>
      <c r="Y18" s="187"/>
      <c r="Z18" s="188"/>
      <c r="AA18" s="186"/>
      <c r="AB18" s="187"/>
      <c r="AC18" s="187"/>
      <c r="AD18" s="187"/>
      <c r="AE18" s="188"/>
    </row>
    <row r="19" spans="2:31" s="1" customFormat="1" ht="23.25" customHeight="1" x14ac:dyDescent="0.15">
      <c r="B19" s="176"/>
      <c r="C19" s="177"/>
      <c r="D19" s="177"/>
      <c r="E19" s="178"/>
      <c r="F19" s="176"/>
      <c r="G19" s="177"/>
      <c r="H19" s="176"/>
      <c r="I19" s="178"/>
      <c r="J19" s="177"/>
      <c r="K19" s="178"/>
      <c r="L19" s="176"/>
      <c r="M19" s="177"/>
      <c r="N19" s="178"/>
      <c r="O19" s="176"/>
      <c r="P19" s="177"/>
      <c r="Q19" s="178"/>
      <c r="R19" s="189"/>
      <c r="S19" s="190"/>
      <c r="T19" s="190"/>
      <c r="U19" s="190"/>
      <c r="V19" s="191"/>
      <c r="W19" s="189"/>
      <c r="X19" s="190"/>
      <c r="Y19" s="190"/>
      <c r="Z19" s="191"/>
      <c r="AA19" s="189"/>
      <c r="AB19" s="190"/>
      <c r="AC19" s="190"/>
      <c r="AD19" s="190"/>
      <c r="AE19" s="191"/>
    </row>
    <row r="20" spans="2:31" s="1" customFormat="1" ht="23.25" customHeight="1" x14ac:dyDescent="0.15">
      <c r="B20" s="179"/>
      <c r="C20" s="180"/>
      <c r="D20" s="180"/>
      <c r="E20" s="181"/>
      <c r="F20" s="179"/>
      <c r="G20" s="180"/>
      <c r="H20" s="179"/>
      <c r="I20" s="181"/>
      <c r="J20" s="180"/>
      <c r="K20" s="181"/>
      <c r="L20" s="179"/>
      <c r="M20" s="180"/>
      <c r="N20" s="181"/>
      <c r="O20" s="179"/>
      <c r="P20" s="180"/>
      <c r="Q20" s="181"/>
      <c r="R20" s="192"/>
      <c r="S20" s="193"/>
      <c r="T20" s="193"/>
      <c r="U20" s="193"/>
      <c r="V20" s="194"/>
      <c r="W20" s="192"/>
      <c r="X20" s="193"/>
      <c r="Y20" s="193"/>
      <c r="Z20" s="194"/>
      <c r="AA20" s="192"/>
      <c r="AB20" s="193"/>
      <c r="AC20" s="193"/>
      <c r="AD20" s="193"/>
      <c r="AE20" s="194"/>
    </row>
    <row r="21" spans="2:31" s="1" customFormat="1" ht="23.25" customHeight="1" x14ac:dyDescent="0.15">
      <c r="B21" s="173" t="s">
        <v>88</v>
      </c>
      <c r="C21" s="174"/>
      <c r="D21" s="174"/>
      <c r="E21" s="175"/>
      <c r="F21" s="173"/>
      <c r="G21" s="174"/>
      <c r="H21" s="173"/>
      <c r="I21" s="175"/>
      <c r="J21" s="174"/>
      <c r="K21" s="175"/>
      <c r="L21" s="173"/>
      <c r="M21" s="174"/>
      <c r="N21" s="175"/>
      <c r="O21" s="173"/>
      <c r="P21" s="174"/>
      <c r="Q21" s="175"/>
      <c r="R21" s="186">
        <f>SUM(R6:V20)</f>
        <v>0</v>
      </c>
      <c r="S21" s="187"/>
      <c r="T21" s="187"/>
      <c r="U21" s="187"/>
      <c r="V21" s="188"/>
      <c r="W21" s="186"/>
      <c r="X21" s="187"/>
      <c r="Y21" s="187"/>
      <c r="Z21" s="188"/>
      <c r="AA21" s="186">
        <f>SUM(AA6:AE20)</f>
        <v>0</v>
      </c>
      <c r="AB21" s="187"/>
      <c r="AC21" s="187"/>
      <c r="AD21" s="187"/>
      <c r="AE21" s="188"/>
    </row>
    <row r="22" spans="2:31" s="1" customFormat="1" ht="23.25" customHeight="1" x14ac:dyDescent="0.15">
      <c r="B22" s="176"/>
      <c r="C22" s="177"/>
      <c r="D22" s="177"/>
      <c r="E22" s="178"/>
      <c r="F22" s="176"/>
      <c r="G22" s="177"/>
      <c r="H22" s="176"/>
      <c r="I22" s="178"/>
      <c r="J22" s="177"/>
      <c r="K22" s="178"/>
      <c r="L22" s="176"/>
      <c r="M22" s="177"/>
      <c r="N22" s="178"/>
      <c r="O22" s="176"/>
      <c r="P22" s="177"/>
      <c r="Q22" s="178"/>
      <c r="R22" s="189"/>
      <c r="S22" s="190"/>
      <c r="T22" s="190"/>
      <c r="U22" s="190"/>
      <c r="V22" s="191"/>
      <c r="W22" s="189"/>
      <c r="X22" s="190"/>
      <c r="Y22" s="190"/>
      <c r="Z22" s="191"/>
      <c r="AA22" s="189"/>
      <c r="AB22" s="190"/>
      <c r="AC22" s="190"/>
      <c r="AD22" s="190"/>
      <c r="AE22" s="191"/>
    </row>
    <row r="23" spans="2:31" s="1" customFormat="1" ht="23.25" customHeight="1" x14ac:dyDescent="0.15">
      <c r="B23" s="179"/>
      <c r="C23" s="180"/>
      <c r="D23" s="180"/>
      <c r="E23" s="181"/>
      <c r="F23" s="179"/>
      <c r="G23" s="180"/>
      <c r="H23" s="179"/>
      <c r="I23" s="181"/>
      <c r="J23" s="180"/>
      <c r="K23" s="181"/>
      <c r="L23" s="179"/>
      <c r="M23" s="180"/>
      <c r="N23" s="181"/>
      <c r="O23" s="179"/>
      <c r="P23" s="180"/>
      <c r="Q23" s="181"/>
      <c r="R23" s="192"/>
      <c r="S23" s="193"/>
      <c r="T23" s="193"/>
      <c r="U23" s="193"/>
      <c r="V23" s="194"/>
      <c r="W23" s="192"/>
      <c r="X23" s="193"/>
      <c r="Y23" s="193"/>
      <c r="Z23" s="194"/>
      <c r="AA23" s="192"/>
      <c r="AB23" s="193"/>
      <c r="AC23" s="193"/>
      <c r="AD23" s="193"/>
      <c r="AE23" s="194"/>
    </row>
    <row r="24" spans="2:31" s="1" customFormat="1" ht="22.5" customHeight="1" x14ac:dyDescent="0.15"/>
    <row r="25" spans="2:31" s="2" customFormat="1" ht="36.75" customHeight="1" x14ac:dyDescent="0.2">
      <c r="B25" s="37"/>
      <c r="C25" s="202" t="s">
        <v>36</v>
      </c>
      <c r="D25" s="202"/>
      <c r="E25" s="202"/>
      <c r="F25" s="202"/>
      <c r="G25" s="202"/>
      <c r="H25" s="38"/>
      <c r="I25" s="38"/>
      <c r="J25" s="38"/>
      <c r="K25" s="38"/>
      <c r="L25" s="38"/>
      <c r="M25" s="38"/>
      <c r="N25" s="38"/>
      <c r="O25" s="38"/>
      <c r="P25" s="203" t="s">
        <v>37</v>
      </c>
      <c r="Q25" s="203"/>
      <c r="R25" s="203"/>
      <c r="S25" s="203"/>
      <c r="T25" s="38"/>
      <c r="U25" s="39" t="s">
        <v>38</v>
      </c>
      <c r="V25" s="38"/>
      <c r="W25" s="38" t="s">
        <v>39</v>
      </c>
      <c r="X25" s="40"/>
      <c r="Y25" s="198" t="s">
        <v>40</v>
      </c>
      <c r="Z25" s="199"/>
      <c r="AA25" s="199"/>
      <c r="AB25" s="199"/>
      <c r="AC25" s="199"/>
      <c r="AD25" s="199"/>
      <c r="AE25" s="200"/>
    </row>
    <row r="26" spans="2:31" s="2" customFormat="1" ht="36.75" customHeight="1" x14ac:dyDescent="0.2">
      <c r="B26" s="60"/>
      <c r="C26" s="197" t="s">
        <v>41</v>
      </c>
      <c r="D26" s="197"/>
      <c r="E26" s="197"/>
      <c r="F26" s="204"/>
      <c r="G26" s="204"/>
      <c r="H26" s="204"/>
      <c r="I26" s="48" t="s">
        <v>78</v>
      </c>
      <c r="K26" s="41"/>
      <c r="L26" s="41"/>
      <c r="M26" s="41"/>
      <c r="N26" s="41"/>
      <c r="O26" s="41"/>
      <c r="P26" s="196" t="s">
        <v>42</v>
      </c>
      <c r="Q26" s="196"/>
      <c r="R26" s="196"/>
      <c r="S26" s="196"/>
      <c r="T26" s="41"/>
      <c r="U26" s="42" t="s">
        <v>38</v>
      </c>
      <c r="V26" s="41"/>
      <c r="W26" s="41" t="s">
        <v>39</v>
      </c>
      <c r="X26" s="43"/>
      <c r="Y26" s="195" t="s">
        <v>43</v>
      </c>
      <c r="Z26" s="196"/>
      <c r="AA26" s="196"/>
      <c r="AB26" s="41"/>
      <c r="AC26" s="41"/>
      <c r="AD26" s="41"/>
      <c r="AE26" s="44" t="s">
        <v>44</v>
      </c>
    </row>
    <row r="27" spans="2:31" s="2" customFormat="1" ht="36.75" customHeight="1" x14ac:dyDescent="0.2">
      <c r="B27" s="60"/>
      <c r="C27" s="205" t="s">
        <v>45</v>
      </c>
      <c r="D27" s="205"/>
      <c r="E27" s="205"/>
      <c r="F27" s="207"/>
      <c r="G27" s="207"/>
      <c r="H27" s="207"/>
      <c r="I27" s="53" t="s">
        <v>79</v>
      </c>
      <c r="J27" s="62" t="s">
        <v>80</v>
      </c>
      <c r="K27" s="41"/>
      <c r="L27" s="67"/>
      <c r="M27" s="208" t="s">
        <v>81</v>
      </c>
      <c r="N27" s="208"/>
      <c r="O27" s="63"/>
      <c r="P27" s="196" t="s">
        <v>46</v>
      </c>
      <c r="Q27" s="196"/>
      <c r="R27" s="196"/>
      <c r="S27" s="196"/>
      <c r="T27" s="41"/>
      <c r="U27" s="42" t="s">
        <v>38</v>
      </c>
      <c r="V27" s="41"/>
      <c r="W27" s="41" t="s">
        <v>39</v>
      </c>
      <c r="X27" s="43"/>
      <c r="Y27" s="43"/>
      <c r="Z27" s="41"/>
      <c r="AA27" s="41"/>
      <c r="AB27" s="41"/>
      <c r="AC27" s="41"/>
      <c r="AD27" s="41"/>
      <c r="AE27" s="44"/>
    </row>
    <row r="28" spans="2:31" s="2" customFormat="1" ht="36.75" customHeight="1" x14ac:dyDescent="0.2">
      <c r="B28" s="60"/>
      <c r="C28" s="196" t="s">
        <v>47</v>
      </c>
      <c r="D28" s="196"/>
      <c r="E28" s="196"/>
      <c r="F28" s="41"/>
      <c r="G28" s="177" t="s">
        <v>48</v>
      </c>
      <c r="H28" s="177"/>
      <c r="I28" s="177"/>
      <c r="J28" s="201" t="s">
        <v>82</v>
      </c>
      <c r="K28" s="201"/>
      <c r="L28" s="201"/>
      <c r="M28" s="201"/>
      <c r="N28" s="201"/>
      <c r="O28" s="41"/>
      <c r="P28" s="206" t="s">
        <v>49</v>
      </c>
      <c r="Q28" s="206"/>
      <c r="R28" s="206"/>
      <c r="S28" s="206"/>
      <c r="T28" s="41"/>
      <c r="U28" s="45"/>
      <c r="V28" s="46" t="s">
        <v>50</v>
      </c>
      <c r="W28" s="47" t="s">
        <v>51</v>
      </c>
      <c r="X28" s="47"/>
      <c r="Y28" s="195" t="s">
        <v>43</v>
      </c>
      <c r="Z28" s="196"/>
      <c r="AA28" s="196"/>
      <c r="AB28" s="41"/>
      <c r="AC28" s="41"/>
      <c r="AD28" s="41"/>
      <c r="AE28" s="44" t="s">
        <v>52</v>
      </c>
    </row>
    <row r="29" spans="2:31" s="2" customFormat="1" ht="36.75" customHeight="1" x14ac:dyDescent="0.2">
      <c r="B29" s="61"/>
      <c r="C29" s="197" t="s">
        <v>53</v>
      </c>
      <c r="D29" s="197"/>
      <c r="E29" s="197"/>
      <c r="F29" s="48"/>
      <c r="G29" s="180" t="s">
        <v>54</v>
      </c>
      <c r="H29" s="180"/>
      <c r="I29" s="180"/>
      <c r="J29" s="180"/>
      <c r="K29" s="180"/>
      <c r="L29" s="180"/>
      <c r="M29" s="180"/>
      <c r="N29" s="180"/>
      <c r="O29" s="48"/>
      <c r="P29" s="197" t="s">
        <v>55</v>
      </c>
      <c r="Q29" s="197"/>
      <c r="R29" s="197"/>
      <c r="S29" s="197"/>
      <c r="T29" s="48"/>
      <c r="U29" s="49" t="s">
        <v>38</v>
      </c>
      <c r="V29" s="48"/>
      <c r="W29" s="48" t="s">
        <v>39</v>
      </c>
      <c r="X29" s="50"/>
      <c r="Y29" s="50"/>
      <c r="Z29" s="48"/>
      <c r="AA29" s="48"/>
      <c r="AB29" s="48"/>
      <c r="AC29" s="48"/>
      <c r="AD29" s="48"/>
      <c r="AE29" s="51"/>
    </row>
    <row r="30" spans="2:31" s="1" customFormat="1" x14ac:dyDescent="0.15">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row>
  </sheetData>
  <mergeCells count="90">
    <mergeCell ref="B2:AE2"/>
    <mergeCell ref="AC3:AE3"/>
    <mergeCell ref="B18:E20"/>
    <mergeCell ref="L18:N20"/>
    <mergeCell ref="O18:Q20"/>
    <mergeCell ref="R18:V20"/>
    <mergeCell ref="B4:E5"/>
    <mergeCell ref="B6:E8"/>
    <mergeCell ref="B9:E11"/>
    <mergeCell ref="B12:E14"/>
    <mergeCell ref="B15:E17"/>
    <mergeCell ref="O4:Q4"/>
    <mergeCell ref="O5:Q5"/>
    <mergeCell ref="O9:Q11"/>
    <mergeCell ref="O15:Q17"/>
    <mergeCell ref="R4:V4"/>
    <mergeCell ref="C28:E28"/>
    <mergeCell ref="G28:I28"/>
    <mergeCell ref="P28:S28"/>
    <mergeCell ref="F27:H27"/>
    <mergeCell ref="M27:N27"/>
    <mergeCell ref="B21:E23"/>
    <mergeCell ref="Y28:AA28"/>
    <mergeCell ref="C29:E29"/>
    <mergeCell ref="G29:N29"/>
    <mergeCell ref="P29:S29"/>
    <mergeCell ref="Y25:AE25"/>
    <mergeCell ref="Y26:AA26"/>
    <mergeCell ref="J28:N28"/>
    <mergeCell ref="J21:K23"/>
    <mergeCell ref="C25:G25"/>
    <mergeCell ref="P25:S25"/>
    <mergeCell ref="C26:E26"/>
    <mergeCell ref="P26:S26"/>
    <mergeCell ref="F26:H26"/>
    <mergeCell ref="C27:E27"/>
    <mergeCell ref="P27:S27"/>
    <mergeCell ref="O21:Q23"/>
    <mergeCell ref="O12:Q14"/>
    <mergeCell ref="O6:Q8"/>
    <mergeCell ref="AA21:AE23"/>
    <mergeCell ref="R21:V23"/>
    <mergeCell ref="W15:Z17"/>
    <mergeCell ref="W18:Z20"/>
    <mergeCell ref="W21:Z23"/>
    <mergeCell ref="R15:V17"/>
    <mergeCell ref="R12:V14"/>
    <mergeCell ref="R9:V11"/>
    <mergeCell ref="R6:V8"/>
    <mergeCell ref="AA15:AE17"/>
    <mergeCell ref="AA18:AE20"/>
    <mergeCell ref="R5:V5"/>
    <mergeCell ref="AA6:AE8"/>
    <mergeCell ref="AA9:AE11"/>
    <mergeCell ref="AA12:AE14"/>
    <mergeCell ref="W4:Z4"/>
    <mergeCell ref="W5:Z5"/>
    <mergeCell ref="W6:Z8"/>
    <mergeCell ref="W9:Z11"/>
    <mergeCell ref="W12:Z14"/>
    <mergeCell ref="AA4:AE4"/>
    <mergeCell ref="AA5:AE5"/>
    <mergeCell ref="F4:K4"/>
    <mergeCell ref="L21:N23"/>
    <mergeCell ref="H6:I8"/>
    <mergeCell ref="H9:I11"/>
    <mergeCell ref="H12:I14"/>
    <mergeCell ref="H15:I17"/>
    <mergeCell ref="H18:I20"/>
    <mergeCell ref="H21:I23"/>
    <mergeCell ref="J6:K8"/>
    <mergeCell ref="J9:K11"/>
    <mergeCell ref="J12:K14"/>
    <mergeCell ref="L4:N4"/>
    <mergeCell ref="L5:N5"/>
    <mergeCell ref="L9:N11"/>
    <mergeCell ref="L15:N17"/>
    <mergeCell ref="F9:G11"/>
    <mergeCell ref="F5:G5"/>
    <mergeCell ref="H5:I5"/>
    <mergeCell ref="J5:K5"/>
    <mergeCell ref="F12:G14"/>
    <mergeCell ref="F15:G17"/>
    <mergeCell ref="L6:N8"/>
    <mergeCell ref="F6:G8"/>
    <mergeCell ref="F18:G20"/>
    <mergeCell ref="F21:G23"/>
    <mergeCell ref="J15:K17"/>
    <mergeCell ref="J18:K20"/>
    <mergeCell ref="L12:N14"/>
  </mergeCells>
  <phoneticPr fontId="1"/>
  <pageMargins left="0.59055118110236227" right="0.59055118110236227" top="0.78740157480314965" bottom="0.6692913385826772" header="0.31496062992125984" footer="0.31496062992125984"/>
  <pageSetup paperSize="9" scale="65" firstPageNumber="277" fitToWidth="0" fitToHeight="0" orientation="landscape"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BD31"/>
  <sheetViews>
    <sheetView showZeros="0" view="pageBreakPreview" zoomScale="75" zoomScaleNormal="75" zoomScaleSheetLayoutView="75" workbookViewId="0">
      <selection activeCell="G24" sqref="G24:K26"/>
    </sheetView>
  </sheetViews>
  <sheetFormatPr defaultRowHeight="13.5" x14ac:dyDescent="0.15"/>
  <cols>
    <col min="1" max="11" width="3.75" customWidth="1"/>
    <col min="12" max="12" width="2.5" customWidth="1"/>
    <col min="13" max="13" width="3.75" customWidth="1"/>
    <col min="14" max="16" width="2.5" customWidth="1"/>
    <col min="17" max="31" width="3.125" customWidth="1"/>
    <col min="32" max="36" width="4.375" customWidth="1"/>
    <col min="37" max="51" width="3.125" customWidth="1"/>
    <col min="52" max="55" width="3.75" customWidth="1"/>
    <col min="56" max="56" width="8.75" customWidth="1"/>
    <col min="57" max="57" width="1.375" customWidth="1"/>
  </cols>
  <sheetData>
    <row r="1" spans="2:56" s="1" customFormat="1" ht="75" customHeight="1" x14ac:dyDescent="0.15">
      <c r="B1" s="209" t="s">
        <v>118</v>
      </c>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row>
    <row r="2" spans="2:56" s="2" customFormat="1" ht="48.75" customHeight="1" x14ac:dyDescent="0.2">
      <c r="B2" s="52">
        <v>1</v>
      </c>
      <c r="C2" s="229" t="s">
        <v>56</v>
      </c>
      <c r="D2" s="229"/>
      <c r="E2" s="229"/>
      <c r="F2" s="229"/>
      <c r="G2" s="229"/>
      <c r="H2" s="229"/>
      <c r="I2" s="52"/>
      <c r="J2" s="230" t="s">
        <v>108</v>
      </c>
      <c r="K2" s="230"/>
      <c r="L2" s="230"/>
      <c r="M2" s="230"/>
      <c r="N2" s="235" t="s">
        <v>57</v>
      </c>
      <c r="O2" s="235"/>
      <c r="P2" s="235"/>
      <c r="Q2" s="235"/>
      <c r="R2" s="235"/>
      <c r="S2" s="235"/>
      <c r="T2" s="218"/>
      <c r="U2" s="218"/>
      <c r="V2" s="218"/>
      <c r="W2" s="218"/>
      <c r="X2" s="218"/>
      <c r="Y2" s="48" t="s">
        <v>85</v>
      </c>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row>
    <row r="3" spans="2:56" s="2" customFormat="1" ht="48.75" customHeight="1" x14ac:dyDescent="0.2">
      <c r="B3" s="52">
        <v>2</v>
      </c>
      <c r="C3" s="236" t="s">
        <v>58</v>
      </c>
      <c r="D3" s="236"/>
      <c r="E3" s="236"/>
      <c r="F3" s="236"/>
      <c r="G3" s="236"/>
      <c r="H3" s="236"/>
      <c r="I3" s="52"/>
      <c r="J3" s="230" t="s">
        <v>59</v>
      </c>
      <c r="K3" s="230"/>
      <c r="L3" s="230"/>
      <c r="M3" s="230"/>
      <c r="N3" s="230"/>
      <c r="O3" s="38" t="s">
        <v>60</v>
      </c>
      <c r="P3" s="38"/>
      <c r="Q3" s="174" t="s">
        <v>61</v>
      </c>
      <c r="R3" s="174"/>
      <c r="S3" s="174"/>
      <c r="T3" s="174"/>
      <c r="U3" s="174"/>
      <c r="V3" s="174"/>
      <c r="W3" s="174"/>
      <c r="X3" s="38" t="s">
        <v>62</v>
      </c>
      <c r="Y3" s="38"/>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row>
    <row r="4" spans="2:56" s="2" customFormat="1" ht="48.75" customHeight="1" x14ac:dyDescent="0.2">
      <c r="B4" s="52">
        <v>3</v>
      </c>
      <c r="C4" s="229" t="s">
        <v>1</v>
      </c>
      <c r="D4" s="229"/>
      <c r="E4" s="229"/>
      <c r="F4" s="229"/>
      <c r="G4" s="229"/>
      <c r="H4" s="229"/>
      <c r="I4" s="52"/>
      <c r="J4" s="230" t="s">
        <v>63</v>
      </c>
      <c r="K4" s="230"/>
      <c r="L4" s="230"/>
      <c r="M4" s="230"/>
      <c r="N4" s="231" t="s">
        <v>64</v>
      </c>
      <c r="O4" s="231"/>
      <c r="P4" s="231"/>
      <c r="Q4" s="231"/>
      <c r="R4" s="231"/>
      <c r="S4" s="231"/>
      <c r="T4" s="232">
        <f>T2</f>
        <v>0</v>
      </c>
      <c r="U4" s="233"/>
      <c r="V4" s="233"/>
      <c r="W4" s="233"/>
      <c r="X4" s="233"/>
      <c r="Y4" s="48" t="s">
        <v>85</v>
      </c>
      <c r="Z4" s="10"/>
      <c r="AA4" s="10"/>
      <c r="AB4" s="10"/>
      <c r="AC4" s="234" t="s">
        <v>65</v>
      </c>
      <c r="AD4" s="234"/>
      <c r="AE4" s="234"/>
      <c r="AF4" s="234"/>
      <c r="AG4" s="234"/>
      <c r="AH4" s="234"/>
      <c r="AI4" s="218">
        <f>T4/60</f>
        <v>0</v>
      </c>
      <c r="AJ4" s="218"/>
      <c r="AK4" s="218"/>
      <c r="AL4" s="218"/>
      <c r="AM4" s="218"/>
      <c r="AN4" s="48" t="s">
        <v>85</v>
      </c>
      <c r="AO4" s="10"/>
      <c r="AP4" s="10"/>
      <c r="AQ4" s="10"/>
      <c r="AR4" s="234" t="s">
        <v>66</v>
      </c>
      <c r="AS4" s="234"/>
      <c r="AT4" s="234"/>
      <c r="AU4" s="234"/>
      <c r="AV4" s="234"/>
      <c r="AW4" s="234"/>
      <c r="AX4" s="218">
        <f>AI4/60</f>
        <v>0</v>
      </c>
      <c r="AY4" s="218"/>
      <c r="AZ4" s="218"/>
      <c r="BA4" s="218"/>
      <c r="BB4" s="218"/>
      <c r="BC4" s="48" t="s">
        <v>85</v>
      </c>
      <c r="BD4" s="10"/>
    </row>
    <row r="5" spans="2:56" s="2" customFormat="1" ht="48.75" customHeight="1" x14ac:dyDescent="0.2">
      <c r="B5" s="52">
        <v>4</v>
      </c>
      <c r="C5" s="229" t="s">
        <v>2</v>
      </c>
      <c r="D5" s="229"/>
      <c r="E5" s="229"/>
      <c r="F5" s="229"/>
      <c r="G5" s="229"/>
      <c r="H5" s="229"/>
      <c r="I5" s="52"/>
      <c r="J5" s="230" t="s">
        <v>67</v>
      </c>
      <c r="K5" s="230"/>
      <c r="L5" s="230"/>
      <c r="M5" s="230"/>
      <c r="N5" s="10" t="s">
        <v>68</v>
      </c>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row>
    <row r="6" spans="2:56" s="2" customFormat="1" ht="22.5" customHeight="1" x14ac:dyDescent="0.2">
      <c r="B6" s="10" t="s">
        <v>0</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row>
    <row r="7" spans="2:56" s="2" customFormat="1" ht="37.5" customHeight="1" x14ac:dyDescent="0.2">
      <c r="B7" s="173" t="s">
        <v>18</v>
      </c>
      <c r="C7" s="174"/>
      <c r="D7" s="174"/>
      <c r="E7" s="174"/>
      <c r="F7" s="175"/>
      <c r="G7" s="173" t="s">
        <v>1</v>
      </c>
      <c r="H7" s="174"/>
      <c r="I7" s="174"/>
      <c r="J7" s="174"/>
      <c r="K7" s="175"/>
      <c r="L7" s="173" t="s">
        <v>2</v>
      </c>
      <c r="M7" s="174"/>
      <c r="N7" s="174"/>
      <c r="O7" s="174"/>
      <c r="P7" s="175"/>
      <c r="Q7" s="184" t="s">
        <v>21</v>
      </c>
      <c r="R7" s="233"/>
      <c r="S7" s="233"/>
      <c r="T7" s="233"/>
      <c r="U7" s="233"/>
      <c r="V7" s="233"/>
      <c r="W7" s="233"/>
      <c r="X7" s="233"/>
      <c r="Y7" s="233"/>
      <c r="Z7" s="233"/>
      <c r="AA7" s="233"/>
      <c r="AB7" s="233"/>
      <c r="AC7" s="233"/>
      <c r="AD7" s="233"/>
      <c r="AE7" s="185"/>
      <c r="AF7" s="173" t="s">
        <v>3</v>
      </c>
      <c r="AG7" s="174"/>
      <c r="AH7" s="174"/>
      <c r="AI7" s="174"/>
      <c r="AJ7" s="175"/>
      <c r="AK7" s="184" t="s">
        <v>22</v>
      </c>
      <c r="AL7" s="233"/>
      <c r="AM7" s="233"/>
      <c r="AN7" s="233"/>
      <c r="AO7" s="233"/>
      <c r="AP7" s="233"/>
      <c r="AQ7" s="233"/>
      <c r="AR7" s="233"/>
      <c r="AS7" s="233"/>
      <c r="AT7" s="233"/>
      <c r="AU7" s="233"/>
      <c r="AV7" s="233"/>
      <c r="AW7" s="233"/>
      <c r="AX7" s="233"/>
      <c r="AY7" s="185"/>
      <c r="AZ7" s="173" t="s">
        <v>17</v>
      </c>
      <c r="BA7" s="174"/>
      <c r="BB7" s="174"/>
      <c r="BC7" s="174"/>
      <c r="BD7" s="175"/>
    </row>
    <row r="8" spans="2:56" s="2" customFormat="1" ht="37.5" customHeight="1" x14ac:dyDescent="0.2">
      <c r="B8" s="179"/>
      <c r="C8" s="180"/>
      <c r="D8" s="180"/>
      <c r="E8" s="180"/>
      <c r="F8" s="181"/>
      <c r="G8" s="179" t="s">
        <v>20</v>
      </c>
      <c r="H8" s="180"/>
      <c r="I8" s="180"/>
      <c r="J8" s="180"/>
      <c r="K8" s="181"/>
      <c r="L8" s="179" t="s">
        <v>14</v>
      </c>
      <c r="M8" s="180"/>
      <c r="N8" s="180"/>
      <c r="O8" s="180"/>
      <c r="P8" s="181"/>
      <c r="Q8" s="179" t="s">
        <v>4</v>
      </c>
      <c r="R8" s="180"/>
      <c r="S8" s="180"/>
      <c r="T8" s="180"/>
      <c r="U8" s="181"/>
      <c r="V8" s="179" t="s">
        <v>5</v>
      </c>
      <c r="W8" s="180"/>
      <c r="X8" s="180"/>
      <c r="Y8" s="180"/>
      <c r="Z8" s="181"/>
      <c r="AA8" s="179" t="s">
        <v>6</v>
      </c>
      <c r="AB8" s="180"/>
      <c r="AC8" s="180"/>
      <c r="AD8" s="180"/>
      <c r="AE8" s="181"/>
      <c r="AF8" s="179" t="s">
        <v>15</v>
      </c>
      <c r="AG8" s="180"/>
      <c r="AH8" s="180"/>
      <c r="AI8" s="180"/>
      <c r="AJ8" s="181"/>
      <c r="AK8" s="179" t="s">
        <v>7</v>
      </c>
      <c r="AL8" s="180"/>
      <c r="AM8" s="180"/>
      <c r="AN8" s="180"/>
      <c r="AO8" s="181"/>
      <c r="AP8" s="179" t="s">
        <v>8</v>
      </c>
      <c r="AQ8" s="180"/>
      <c r="AR8" s="180"/>
      <c r="AS8" s="180"/>
      <c r="AT8" s="181"/>
      <c r="AU8" s="179" t="s">
        <v>6</v>
      </c>
      <c r="AV8" s="180"/>
      <c r="AW8" s="180"/>
      <c r="AX8" s="180"/>
      <c r="AY8" s="181"/>
      <c r="AZ8" s="179"/>
      <c r="BA8" s="180"/>
      <c r="BB8" s="180"/>
      <c r="BC8" s="180"/>
      <c r="BD8" s="181"/>
    </row>
    <row r="9" spans="2:56" s="2" customFormat="1" ht="14.25" customHeight="1" x14ac:dyDescent="0.2">
      <c r="B9" s="173" t="s">
        <v>119</v>
      </c>
      <c r="C9" s="174"/>
      <c r="D9" s="174"/>
      <c r="E9" s="174"/>
      <c r="F9" s="175"/>
      <c r="G9" s="220"/>
      <c r="H9" s="221"/>
      <c r="I9" s="221"/>
      <c r="J9" s="221"/>
      <c r="K9" s="222"/>
      <c r="L9" s="173"/>
      <c r="M9" s="174"/>
      <c r="N9" s="174"/>
      <c r="O9" s="174"/>
      <c r="P9" s="175"/>
      <c r="Q9" s="212"/>
      <c r="R9" s="213"/>
      <c r="S9" s="213"/>
      <c r="T9" s="213"/>
      <c r="U9" s="214"/>
      <c r="V9" s="212"/>
      <c r="W9" s="213"/>
      <c r="X9" s="213"/>
      <c r="Y9" s="213"/>
      <c r="Z9" s="214"/>
      <c r="AA9" s="212"/>
      <c r="AB9" s="213"/>
      <c r="AC9" s="213"/>
      <c r="AD9" s="213"/>
      <c r="AE9" s="214"/>
      <c r="AF9" s="173"/>
      <c r="AG9" s="174"/>
      <c r="AH9" s="174"/>
      <c r="AI9" s="174"/>
      <c r="AJ9" s="175"/>
      <c r="AK9" s="212"/>
      <c r="AL9" s="213"/>
      <c r="AM9" s="213"/>
      <c r="AN9" s="213"/>
      <c r="AO9" s="214"/>
      <c r="AP9" s="212"/>
      <c r="AQ9" s="213"/>
      <c r="AR9" s="213"/>
      <c r="AS9" s="213"/>
      <c r="AT9" s="214"/>
      <c r="AU9" s="212"/>
      <c r="AV9" s="213"/>
      <c r="AW9" s="213"/>
      <c r="AX9" s="213"/>
      <c r="AY9" s="214"/>
      <c r="AZ9" s="173"/>
      <c r="BA9" s="174"/>
      <c r="BB9" s="174"/>
      <c r="BC9" s="174"/>
      <c r="BD9" s="175"/>
    </row>
    <row r="10" spans="2:56" s="2" customFormat="1" ht="14.25" customHeight="1" x14ac:dyDescent="0.2">
      <c r="B10" s="176"/>
      <c r="C10" s="177"/>
      <c r="D10" s="177"/>
      <c r="E10" s="177"/>
      <c r="F10" s="178"/>
      <c r="G10" s="223"/>
      <c r="H10" s="224"/>
      <c r="I10" s="224"/>
      <c r="J10" s="224"/>
      <c r="K10" s="225"/>
      <c r="L10" s="176"/>
      <c r="M10" s="177"/>
      <c r="N10" s="177"/>
      <c r="O10" s="177"/>
      <c r="P10" s="178"/>
      <c r="Q10" s="215"/>
      <c r="R10" s="211"/>
      <c r="S10" s="211"/>
      <c r="T10" s="211"/>
      <c r="U10" s="216"/>
      <c r="V10" s="215"/>
      <c r="W10" s="211"/>
      <c r="X10" s="211"/>
      <c r="Y10" s="211"/>
      <c r="Z10" s="216"/>
      <c r="AA10" s="215"/>
      <c r="AB10" s="211"/>
      <c r="AC10" s="211"/>
      <c r="AD10" s="211"/>
      <c r="AE10" s="216"/>
      <c r="AF10" s="176"/>
      <c r="AG10" s="177"/>
      <c r="AH10" s="177"/>
      <c r="AI10" s="177"/>
      <c r="AJ10" s="178"/>
      <c r="AK10" s="215"/>
      <c r="AL10" s="211"/>
      <c r="AM10" s="211"/>
      <c r="AN10" s="211"/>
      <c r="AO10" s="216"/>
      <c r="AP10" s="215"/>
      <c r="AQ10" s="211"/>
      <c r="AR10" s="211"/>
      <c r="AS10" s="211"/>
      <c r="AT10" s="216"/>
      <c r="AU10" s="215"/>
      <c r="AV10" s="211"/>
      <c r="AW10" s="211"/>
      <c r="AX10" s="211"/>
      <c r="AY10" s="216"/>
      <c r="AZ10" s="176"/>
      <c r="BA10" s="177"/>
      <c r="BB10" s="177"/>
      <c r="BC10" s="177"/>
      <c r="BD10" s="178"/>
    </row>
    <row r="11" spans="2:56" s="2" customFormat="1" ht="14.25" customHeight="1" x14ac:dyDescent="0.2">
      <c r="B11" s="179"/>
      <c r="C11" s="180"/>
      <c r="D11" s="180"/>
      <c r="E11" s="180"/>
      <c r="F11" s="181"/>
      <c r="G11" s="226"/>
      <c r="H11" s="227"/>
      <c r="I11" s="227"/>
      <c r="J11" s="227"/>
      <c r="K11" s="228"/>
      <c r="L11" s="179"/>
      <c r="M11" s="180"/>
      <c r="N11" s="180"/>
      <c r="O11" s="180"/>
      <c r="P11" s="181"/>
      <c r="Q11" s="217"/>
      <c r="R11" s="218"/>
      <c r="S11" s="218"/>
      <c r="T11" s="218"/>
      <c r="U11" s="219"/>
      <c r="V11" s="217"/>
      <c r="W11" s="218"/>
      <c r="X11" s="218"/>
      <c r="Y11" s="218"/>
      <c r="Z11" s="219"/>
      <c r="AA11" s="217"/>
      <c r="AB11" s="218"/>
      <c r="AC11" s="218"/>
      <c r="AD11" s="218"/>
      <c r="AE11" s="219"/>
      <c r="AF11" s="179"/>
      <c r="AG11" s="180"/>
      <c r="AH11" s="180"/>
      <c r="AI11" s="180"/>
      <c r="AJ11" s="181"/>
      <c r="AK11" s="217"/>
      <c r="AL11" s="218"/>
      <c r="AM11" s="218"/>
      <c r="AN11" s="218"/>
      <c r="AO11" s="219"/>
      <c r="AP11" s="217"/>
      <c r="AQ11" s="218"/>
      <c r="AR11" s="218"/>
      <c r="AS11" s="218"/>
      <c r="AT11" s="219"/>
      <c r="AU11" s="217"/>
      <c r="AV11" s="218"/>
      <c r="AW11" s="218"/>
      <c r="AX11" s="218"/>
      <c r="AY11" s="219"/>
      <c r="AZ11" s="179"/>
      <c r="BA11" s="180"/>
      <c r="BB11" s="180"/>
      <c r="BC11" s="180"/>
      <c r="BD11" s="181"/>
    </row>
    <row r="12" spans="2:56" s="2" customFormat="1" ht="14.25" customHeight="1" x14ac:dyDescent="0.2">
      <c r="B12" s="173" t="s">
        <v>119</v>
      </c>
      <c r="C12" s="174"/>
      <c r="D12" s="174"/>
      <c r="E12" s="174"/>
      <c r="F12" s="175"/>
      <c r="G12" s="220"/>
      <c r="H12" s="221"/>
      <c r="I12" s="221"/>
      <c r="J12" s="221"/>
      <c r="K12" s="222"/>
      <c r="L12" s="173"/>
      <c r="M12" s="174"/>
      <c r="N12" s="174"/>
      <c r="O12" s="174"/>
      <c r="P12" s="175"/>
      <c r="Q12" s="212"/>
      <c r="R12" s="213"/>
      <c r="S12" s="213"/>
      <c r="T12" s="213"/>
      <c r="U12" s="214"/>
      <c r="V12" s="212"/>
      <c r="W12" s="213"/>
      <c r="X12" s="213"/>
      <c r="Y12" s="213"/>
      <c r="Z12" s="214"/>
      <c r="AA12" s="212"/>
      <c r="AB12" s="213"/>
      <c r="AC12" s="213"/>
      <c r="AD12" s="213"/>
      <c r="AE12" s="214"/>
      <c r="AF12" s="173"/>
      <c r="AG12" s="174"/>
      <c r="AH12" s="174"/>
      <c r="AI12" s="174"/>
      <c r="AJ12" s="175"/>
      <c r="AK12" s="212"/>
      <c r="AL12" s="213"/>
      <c r="AM12" s="213"/>
      <c r="AN12" s="213"/>
      <c r="AO12" s="214"/>
      <c r="AP12" s="212"/>
      <c r="AQ12" s="213"/>
      <c r="AR12" s="213"/>
      <c r="AS12" s="213"/>
      <c r="AT12" s="214"/>
      <c r="AU12" s="212"/>
      <c r="AV12" s="213"/>
      <c r="AW12" s="213"/>
      <c r="AX12" s="213"/>
      <c r="AY12" s="214"/>
      <c r="AZ12" s="173"/>
      <c r="BA12" s="174"/>
      <c r="BB12" s="174"/>
      <c r="BC12" s="174"/>
      <c r="BD12" s="175"/>
    </row>
    <row r="13" spans="2:56" s="2" customFormat="1" ht="14.25" customHeight="1" x14ac:dyDescent="0.2">
      <c r="B13" s="176"/>
      <c r="C13" s="177"/>
      <c r="D13" s="177"/>
      <c r="E13" s="177"/>
      <c r="F13" s="178"/>
      <c r="G13" s="223"/>
      <c r="H13" s="224"/>
      <c r="I13" s="224"/>
      <c r="J13" s="224"/>
      <c r="K13" s="225"/>
      <c r="L13" s="176"/>
      <c r="M13" s="177"/>
      <c r="N13" s="177"/>
      <c r="O13" s="177"/>
      <c r="P13" s="178"/>
      <c r="Q13" s="215"/>
      <c r="R13" s="211"/>
      <c r="S13" s="211"/>
      <c r="T13" s="211"/>
      <c r="U13" s="216"/>
      <c r="V13" s="215"/>
      <c r="W13" s="211"/>
      <c r="X13" s="211"/>
      <c r="Y13" s="211"/>
      <c r="Z13" s="216"/>
      <c r="AA13" s="215"/>
      <c r="AB13" s="211"/>
      <c r="AC13" s="211"/>
      <c r="AD13" s="211"/>
      <c r="AE13" s="216"/>
      <c r="AF13" s="176"/>
      <c r="AG13" s="177"/>
      <c r="AH13" s="177"/>
      <c r="AI13" s="177"/>
      <c r="AJ13" s="178"/>
      <c r="AK13" s="215"/>
      <c r="AL13" s="211"/>
      <c r="AM13" s="211"/>
      <c r="AN13" s="211"/>
      <c r="AO13" s="216"/>
      <c r="AP13" s="215"/>
      <c r="AQ13" s="211"/>
      <c r="AR13" s="211"/>
      <c r="AS13" s="211"/>
      <c r="AT13" s="216"/>
      <c r="AU13" s="215"/>
      <c r="AV13" s="211"/>
      <c r="AW13" s="211"/>
      <c r="AX13" s="211"/>
      <c r="AY13" s="216"/>
      <c r="AZ13" s="176"/>
      <c r="BA13" s="177"/>
      <c r="BB13" s="177"/>
      <c r="BC13" s="177"/>
      <c r="BD13" s="178"/>
    </row>
    <row r="14" spans="2:56" s="2" customFormat="1" ht="14.25" customHeight="1" x14ac:dyDescent="0.2">
      <c r="B14" s="179"/>
      <c r="C14" s="180"/>
      <c r="D14" s="180"/>
      <c r="E14" s="180"/>
      <c r="F14" s="181"/>
      <c r="G14" s="226"/>
      <c r="H14" s="227"/>
      <c r="I14" s="227"/>
      <c r="J14" s="227"/>
      <c r="K14" s="228"/>
      <c r="L14" s="179"/>
      <c r="M14" s="180"/>
      <c r="N14" s="180"/>
      <c r="O14" s="180"/>
      <c r="P14" s="181"/>
      <c r="Q14" s="217"/>
      <c r="R14" s="218"/>
      <c r="S14" s="218"/>
      <c r="T14" s="218"/>
      <c r="U14" s="219"/>
      <c r="V14" s="217"/>
      <c r="W14" s="218"/>
      <c r="X14" s="218"/>
      <c r="Y14" s="218"/>
      <c r="Z14" s="219"/>
      <c r="AA14" s="217"/>
      <c r="AB14" s="218"/>
      <c r="AC14" s="218"/>
      <c r="AD14" s="218"/>
      <c r="AE14" s="219"/>
      <c r="AF14" s="179"/>
      <c r="AG14" s="180"/>
      <c r="AH14" s="180"/>
      <c r="AI14" s="180"/>
      <c r="AJ14" s="181"/>
      <c r="AK14" s="217"/>
      <c r="AL14" s="218"/>
      <c r="AM14" s="218"/>
      <c r="AN14" s="218"/>
      <c r="AO14" s="219"/>
      <c r="AP14" s="217"/>
      <c r="AQ14" s="218"/>
      <c r="AR14" s="218"/>
      <c r="AS14" s="218"/>
      <c r="AT14" s="219"/>
      <c r="AU14" s="217"/>
      <c r="AV14" s="218"/>
      <c r="AW14" s="218"/>
      <c r="AX14" s="218"/>
      <c r="AY14" s="219"/>
      <c r="AZ14" s="179"/>
      <c r="BA14" s="180"/>
      <c r="BB14" s="180"/>
      <c r="BC14" s="180"/>
      <c r="BD14" s="181"/>
    </row>
    <row r="15" spans="2:56" s="2" customFormat="1" ht="14.25" customHeight="1" x14ac:dyDescent="0.2">
      <c r="B15" s="173" t="s">
        <v>87</v>
      </c>
      <c r="C15" s="174"/>
      <c r="D15" s="174"/>
      <c r="E15" s="174"/>
      <c r="F15" s="175"/>
      <c r="G15" s="220"/>
      <c r="H15" s="221"/>
      <c r="I15" s="221"/>
      <c r="J15" s="221"/>
      <c r="K15" s="222"/>
      <c r="L15" s="173"/>
      <c r="M15" s="174"/>
      <c r="N15" s="174"/>
      <c r="O15" s="174"/>
      <c r="P15" s="175"/>
      <c r="Q15" s="212"/>
      <c r="R15" s="213"/>
      <c r="S15" s="213"/>
      <c r="T15" s="213"/>
      <c r="U15" s="214"/>
      <c r="V15" s="212"/>
      <c r="W15" s="213"/>
      <c r="X15" s="213"/>
      <c r="Y15" s="213"/>
      <c r="Z15" s="214"/>
      <c r="AA15" s="212"/>
      <c r="AB15" s="213"/>
      <c r="AC15" s="213"/>
      <c r="AD15" s="213"/>
      <c r="AE15" s="214"/>
      <c r="AF15" s="173"/>
      <c r="AG15" s="174"/>
      <c r="AH15" s="174"/>
      <c r="AI15" s="174"/>
      <c r="AJ15" s="175"/>
      <c r="AK15" s="212"/>
      <c r="AL15" s="213"/>
      <c r="AM15" s="213"/>
      <c r="AN15" s="213"/>
      <c r="AO15" s="214"/>
      <c r="AP15" s="212"/>
      <c r="AQ15" s="213"/>
      <c r="AR15" s="213"/>
      <c r="AS15" s="213"/>
      <c r="AT15" s="214"/>
      <c r="AU15" s="212"/>
      <c r="AV15" s="213"/>
      <c r="AW15" s="213"/>
      <c r="AX15" s="213"/>
      <c r="AY15" s="214"/>
      <c r="AZ15" s="173"/>
      <c r="BA15" s="174"/>
      <c r="BB15" s="174"/>
      <c r="BC15" s="174"/>
      <c r="BD15" s="175"/>
    </row>
    <row r="16" spans="2:56" s="2" customFormat="1" ht="14.25" customHeight="1" x14ac:dyDescent="0.2">
      <c r="B16" s="176"/>
      <c r="C16" s="177"/>
      <c r="D16" s="177"/>
      <c r="E16" s="177"/>
      <c r="F16" s="178"/>
      <c r="G16" s="223"/>
      <c r="H16" s="224"/>
      <c r="I16" s="224"/>
      <c r="J16" s="224"/>
      <c r="K16" s="225"/>
      <c r="L16" s="176"/>
      <c r="M16" s="177"/>
      <c r="N16" s="177"/>
      <c r="O16" s="177"/>
      <c r="P16" s="178"/>
      <c r="Q16" s="215"/>
      <c r="R16" s="211"/>
      <c r="S16" s="211"/>
      <c r="T16" s="211"/>
      <c r="U16" s="216"/>
      <c r="V16" s="215"/>
      <c r="W16" s="211"/>
      <c r="X16" s="211"/>
      <c r="Y16" s="211"/>
      <c r="Z16" s="216"/>
      <c r="AA16" s="215"/>
      <c r="AB16" s="211"/>
      <c r="AC16" s="211"/>
      <c r="AD16" s="211"/>
      <c r="AE16" s="216"/>
      <c r="AF16" s="176"/>
      <c r="AG16" s="177"/>
      <c r="AH16" s="177"/>
      <c r="AI16" s="177"/>
      <c r="AJ16" s="178"/>
      <c r="AK16" s="215"/>
      <c r="AL16" s="211"/>
      <c r="AM16" s="211"/>
      <c r="AN16" s="211"/>
      <c r="AO16" s="216"/>
      <c r="AP16" s="215"/>
      <c r="AQ16" s="211"/>
      <c r="AR16" s="211"/>
      <c r="AS16" s="211"/>
      <c r="AT16" s="216"/>
      <c r="AU16" s="215"/>
      <c r="AV16" s="211"/>
      <c r="AW16" s="211"/>
      <c r="AX16" s="211"/>
      <c r="AY16" s="216"/>
      <c r="AZ16" s="176"/>
      <c r="BA16" s="177"/>
      <c r="BB16" s="177"/>
      <c r="BC16" s="177"/>
      <c r="BD16" s="178"/>
    </row>
    <row r="17" spans="2:56" s="2" customFormat="1" ht="14.25" customHeight="1" x14ac:dyDescent="0.2">
      <c r="B17" s="179"/>
      <c r="C17" s="180"/>
      <c r="D17" s="180"/>
      <c r="E17" s="180"/>
      <c r="F17" s="181"/>
      <c r="G17" s="226"/>
      <c r="H17" s="227"/>
      <c r="I17" s="227"/>
      <c r="J17" s="227"/>
      <c r="K17" s="228"/>
      <c r="L17" s="179"/>
      <c r="M17" s="180"/>
      <c r="N17" s="180"/>
      <c r="O17" s="180"/>
      <c r="P17" s="181"/>
      <c r="Q17" s="217"/>
      <c r="R17" s="218"/>
      <c r="S17" s="218"/>
      <c r="T17" s="218"/>
      <c r="U17" s="219"/>
      <c r="V17" s="217"/>
      <c r="W17" s="218"/>
      <c r="X17" s="218"/>
      <c r="Y17" s="218"/>
      <c r="Z17" s="219"/>
      <c r="AA17" s="217"/>
      <c r="AB17" s="218"/>
      <c r="AC17" s="218"/>
      <c r="AD17" s="218"/>
      <c r="AE17" s="219"/>
      <c r="AF17" s="179"/>
      <c r="AG17" s="180"/>
      <c r="AH17" s="180"/>
      <c r="AI17" s="180"/>
      <c r="AJ17" s="181"/>
      <c r="AK17" s="217"/>
      <c r="AL17" s="218"/>
      <c r="AM17" s="218"/>
      <c r="AN17" s="218"/>
      <c r="AO17" s="219"/>
      <c r="AP17" s="217"/>
      <c r="AQ17" s="218"/>
      <c r="AR17" s="218"/>
      <c r="AS17" s="218"/>
      <c r="AT17" s="219"/>
      <c r="AU17" s="217"/>
      <c r="AV17" s="218"/>
      <c r="AW17" s="218"/>
      <c r="AX17" s="218"/>
      <c r="AY17" s="219"/>
      <c r="AZ17" s="179"/>
      <c r="BA17" s="180"/>
      <c r="BB17" s="180"/>
      <c r="BC17" s="180"/>
      <c r="BD17" s="181"/>
    </row>
    <row r="18" spans="2:56" s="2" customFormat="1" ht="14.25" customHeight="1" x14ac:dyDescent="0.2">
      <c r="B18" s="173" t="s">
        <v>86</v>
      </c>
      <c r="C18" s="174"/>
      <c r="D18" s="174"/>
      <c r="E18" s="174"/>
      <c r="F18" s="175"/>
      <c r="G18" s="220"/>
      <c r="H18" s="221"/>
      <c r="I18" s="221"/>
      <c r="J18" s="221"/>
      <c r="K18" s="222"/>
      <c r="L18" s="173"/>
      <c r="M18" s="174"/>
      <c r="N18" s="174"/>
      <c r="O18" s="174"/>
      <c r="P18" s="175"/>
      <c r="Q18" s="212"/>
      <c r="R18" s="213"/>
      <c r="S18" s="213"/>
      <c r="T18" s="213"/>
      <c r="U18" s="214"/>
      <c r="V18" s="212"/>
      <c r="W18" s="213"/>
      <c r="X18" s="213"/>
      <c r="Y18" s="213"/>
      <c r="Z18" s="214"/>
      <c r="AA18" s="212"/>
      <c r="AB18" s="213"/>
      <c r="AC18" s="213"/>
      <c r="AD18" s="213"/>
      <c r="AE18" s="214"/>
      <c r="AF18" s="173"/>
      <c r="AG18" s="174"/>
      <c r="AH18" s="174"/>
      <c r="AI18" s="174"/>
      <c r="AJ18" s="175"/>
      <c r="AK18" s="212"/>
      <c r="AL18" s="213"/>
      <c r="AM18" s="213"/>
      <c r="AN18" s="213"/>
      <c r="AO18" s="214"/>
      <c r="AP18" s="212"/>
      <c r="AQ18" s="213"/>
      <c r="AR18" s="213"/>
      <c r="AS18" s="213"/>
      <c r="AT18" s="214"/>
      <c r="AU18" s="212"/>
      <c r="AV18" s="213"/>
      <c r="AW18" s="213"/>
      <c r="AX18" s="213"/>
      <c r="AY18" s="214"/>
      <c r="AZ18" s="173"/>
      <c r="BA18" s="174"/>
      <c r="BB18" s="174"/>
      <c r="BC18" s="174"/>
      <c r="BD18" s="175"/>
    </row>
    <row r="19" spans="2:56" s="2" customFormat="1" ht="14.25" customHeight="1" x14ac:dyDescent="0.2">
      <c r="B19" s="176"/>
      <c r="C19" s="177"/>
      <c r="D19" s="177"/>
      <c r="E19" s="177"/>
      <c r="F19" s="178"/>
      <c r="G19" s="223"/>
      <c r="H19" s="224"/>
      <c r="I19" s="224"/>
      <c r="J19" s="224"/>
      <c r="K19" s="225"/>
      <c r="L19" s="176"/>
      <c r="M19" s="177"/>
      <c r="N19" s="177"/>
      <c r="O19" s="177"/>
      <c r="P19" s="178"/>
      <c r="Q19" s="215"/>
      <c r="R19" s="211"/>
      <c r="S19" s="211"/>
      <c r="T19" s="211"/>
      <c r="U19" s="216"/>
      <c r="V19" s="215"/>
      <c r="W19" s="211"/>
      <c r="X19" s="211"/>
      <c r="Y19" s="211"/>
      <c r="Z19" s="216"/>
      <c r="AA19" s="215"/>
      <c r="AB19" s="211"/>
      <c r="AC19" s="211"/>
      <c r="AD19" s="211"/>
      <c r="AE19" s="216"/>
      <c r="AF19" s="176"/>
      <c r="AG19" s="177"/>
      <c r="AH19" s="177"/>
      <c r="AI19" s="177"/>
      <c r="AJ19" s="178"/>
      <c r="AK19" s="215"/>
      <c r="AL19" s="211"/>
      <c r="AM19" s="211"/>
      <c r="AN19" s="211"/>
      <c r="AO19" s="216"/>
      <c r="AP19" s="215"/>
      <c r="AQ19" s="211"/>
      <c r="AR19" s="211"/>
      <c r="AS19" s="211"/>
      <c r="AT19" s="216"/>
      <c r="AU19" s="215"/>
      <c r="AV19" s="211"/>
      <c r="AW19" s="211"/>
      <c r="AX19" s="211"/>
      <c r="AY19" s="216"/>
      <c r="AZ19" s="176"/>
      <c r="BA19" s="177"/>
      <c r="BB19" s="177"/>
      <c r="BC19" s="177"/>
      <c r="BD19" s="178"/>
    </row>
    <row r="20" spans="2:56" s="2" customFormat="1" ht="14.25" customHeight="1" x14ac:dyDescent="0.2">
      <c r="B20" s="179"/>
      <c r="C20" s="180"/>
      <c r="D20" s="180"/>
      <c r="E20" s="180"/>
      <c r="F20" s="181"/>
      <c r="G20" s="226"/>
      <c r="H20" s="227"/>
      <c r="I20" s="227"/>
      <c r="J20" s="227"/>
      <c r="K20" s="228"/>
      <c r="L20" s="179"/>
      <c r="M20" s="180"/>
      <c r="N20" s="180"/>
      <c r="O20" s="180"/>
      <c r="P20" s="181"/>
      <c r="Q20" s="217"/>
      <c r="R20" s="218"/>
      <c r="S20" s="218"/>
      <c r="T20" s="218"/>
      <c r="U20" s="219"/>
      <c r="V20" s="217"/>
      <c r="W20" s="218"/>
      <c r="X20" s="218"/>
      <c r="Y20" s="218"/>
      <c r="Z20" s="219"/>
      <c r="AA20" s="217"/>
      <c r="AB20" s="218"/>
      <c r="AC20" s="218"/>
      <c r="AD20" s="218"/>
      <c r="AE20" s="219"/>
      <c r="AF20" s="179"/>
      <c r="AG20" s="180"/>
      <c r="AH20" s="180"/>
      <c r="AI20" s="180"/>
      <c r="AJ20" s="181"/>
      <c r="AK20" s="217"/>
      <c r="AL20" s="218"/>
      <c r="AM20" s="218"/>
      <c r="AN20" s="218"/>
      <c r="AO20" s="219"/>
      <c r="AP20" s="217"/>
      <c r="AQ20" s="218"/>
      <c r="AR20" s="218"/>
      <c r="AS20" s="218"/>
      <c r="AT20" s="219"/>
      <c r="AU20" s="217"/>
      <c r="AV20" s="218"/>
      <c r="AW20" s="218"/>
      <c r="AX20" s="218"/>
      <c r="AY20" s="219"/>
      <c r="AZ20" s="179"/>
      <c r="BA20" s="180"/>
      <c r="BB20" s="180"/>
      <c r="BC20" s="180"/>
      <c r="BD20" s="181"/>
    </row>
    <row r="21" spans="2:56" s="2" customFormat="1" ht="14.25" customHeight="1" x14ac:dyDescent="0.2">
      <c r="B21" s="173" t="s">
        <v>10</v>
      </c>
      <c r="C21" s="174"/>
      <c r="D21" s="174"/>
      <c r="E21" s="174"/>
      <c r="F21" s="175"/>
      <c r="G21" s="220"/>
      <c r="H21" s="221"/>
      <c r="I21" s="221"/>
      <c r="J21" s="221"/>
      <c r="K21" s="222"/>
      <c r="L21" s="173"/>
      <c r="M21" s="174"/>
      <c r="N21" s="174"/>
      <c r="O21" s="174"/>
      <c r="P21" s="175"/>
      <c r="Q21" s="212"/>
      <c r="R21" s="213"/>
      <c r="S21" s="213"/>
      <c r="T21" s="213"/>
      <c r="U21" s="214"/>
      <c r="V21" s="212"/>
      <c r="W21" s="213"/>
      <c r="X21" s="213"/>
      <c r="Y21" s="213"/>
      <c r="Z21" s="214"/>
      <c r="AA21" s="212"/>
      <c r="AB21" s="213"/>
      <c r="AC21" s="213"/>
      <c r="AD21" s="213"/>
      <c r="AE21" s="214"/>
      <c r="AF21" s="173"/>
      <c r="AG21" s="174"/>
      <c r="AH21" s="174"/>
      <c r="AI21" s="174"/>
      <c r="AJ21" s="175"/>
      <c r="AK21" s="212"/>
      <c r="AL21" s="213"/>
      <c r="AM21" s="213"/>
      <c r="AN21" s="213"/>
      <c r="AO21" s="214"/>
      <c r="AP21" s="212"/>
      <c r="AQ21" s="213"/>
      <c r="AR21" s="213"/>
      <c r="AS21" s="213"/>
      <c r="AT21" s="214"/>
      <c r="AU21" s="212"/>
      <c r="AV21" s="213"/>
      <c r="AW21" s="213"/>
      <c r="AX21" s="213"/>
      <c r="AY21" s="214"/>
      <c r="AZ21" s="173"/>
      <c r="BA21" s="174"/>
      <c r="BB21" s="174"/>
      <c r="BC21" s="174"/>
      <c r="BD21" s="175"/>
    </row>
    <row r="22" spans="2:56" s="2" customFormat="1" ht="14.25" customHeight="1" x14ac:dyDescent="0.2">
      <c r="B22" s="176"/>
      <c r="C22" s="177"/>
      <c r="D22" s="177"/>
      <c r="E22" s="177"/>
      <c r="F22" s="178"/>
      <c r="G22" s="223"/>
      <c r="H22" s="224"/>
      <c r="I22" s="224"/>
      <c r="J22" s="224"/>
      <c r="K22" s="225"/>
      <c r="L22" s="176"/>
      <c r="M22" s="177"/>
      <c r="N22" s="177"/>
      <c r="O22" s="177"/>
      <c r="P22" s="178"/>
      <c r="Q22" s="215"/>
      <c r="R22" s="211"/>
      <c r="S22" s="211"/>
      <c r="T22" s="211"/>
      <c r="U22" s="216"/>
      <c r="V22" s="215"/>
      <c r="W22" s="211"/>
      <c r="X22" s="211"/>
      <c r="Y22" s="211"/>
      <c r="Z22" s="216"/>
      <c r="AA22" s="215"/>
      <c r="AB22" s="211"/>
      <c r="AC22" s="211"/>
      <c r="AD22" s="211"/>
      <c r="AE22" s="216"/>
      <c r="AF22" s="176"/>
      <c r="AG22" s="177"/>
      <c r="AH22" s="177"/>
      <c r="AI22" s="177"/>
      <c r="AJ22" s="178"/>
      <c r="AK22" s="215"/>
      <c r="AL22" s="211"/>
      <c r="AM22" s="211"/>
      <c r="AN22" s="211"/>
      <c r="AO22" s="216"/>
      <c r="AP22" s="215"/>
      <c r="AQ22" s="211"/>
      <c r="AR22" s="211"/>
      <c r="AS22" s="211"/>
      <c r="AT22" s="216"/>
      <c r="AU22" s="215"/>
      <c r="AV22" s="211"/>
      <c r="AW22" s="211"/>
      <c r="AX22" s="211"/>
      <c r="AY22" s="216"/>
      <c r="AZ22" s="176"/>
      <c r="BA22" s="177"/>
      <c r="BB22" s="177"/>
      <c r="BC22" s="177"/>
      <c r="BD22" s="178"/>
    </row>
    <row r="23" spans="2:56" s="2" customFormat="1" ht="14.25" customHeight="1" x14ac:dyDescent="0.2">
      <c r="B23" s="179"/>
      <c r="C23" s="180"/>
      <c r="D23" s="180"/>
      <c r="E23" s="180"/>
      <c r="F23" s="181"/>
      <c r="G23" s="226"/>
      <c r="H23" s="227"/>
      <c r="I23" s="227"/>
      <c r="J23" s="227"/>
      <c r="K23" s="228"/>
      <c r="L23" s="179"/>
      <c r="M23" s="180"/>
      <c r="N23" s="180"/>
      <c r="O23" s="180"/>
      <c r="P23" s="181"/>
      <c r="Q23" s="217"/>
      <c r="R23" s="218"/>
      <c r="S23" s="218"/>
      <c r="T23" s="218"/>
      <c r="U23" s="219"/>
      <c r="V23" s="217"/>
      <c r="W23" s="218"/>
      <c r="X23" s="218"/>
      <c r="Y23" s="218"/>
      <c r="Z23" s="219"/>
      <c r="AA23" s="217"/>
      <c r="AB23" s="218"/>
      <c r="AC23" s="218"/>
      <c r="AD23" s="218"/>
      <c r="AE23" s="219"/>
      <c r="AF23" s="179"/>
      <c r="AG23" s="180"/>
      <c r="AH23" s="180"/>
      <c r="AI23" s="180"/>
      <c r="AJ23" s="181"/>
      <c r="AK23" s="217"/>
      <c r="AL23" s="218"/>
      <c r="AM23" s="218"/>
      <c r="AN23" s="218"/>
      <c r="AO23" s="219"/>
      <c r="AP23" s="217"/>
      <c r="AQ23" s="218"/>
      <c r="AR23" s="218"/>
      <c r="AS23" s="218"/>
      <c r="AT23" s="219"/>
      <c r="AU23" s="217"/>
      <c r="AV23" s="218"/>
      <c r="AW23" s="218"/>
      <c r="AX23" s="218"/>
      <c r="AY23" s="219"/>
      <c r="AZ23" s="179"/>
      <c r="BA23" s="180"/>
      <c r="BB23" s="180"/>
      <c r="BC23" s="180"/>
      <c r="BD23" s="181"/>
    </row>
    <row r="24" spans="2:56" s="2" customFormat="1" ht="14.25" customHeight="1" x14ac:dyDescent="0.2">
      <c r="B24" s="173" t="s">
        <v>10</v>
      </c>
      <c r="C24" s="174"/>
      <c r="D24" s="174"/>
      <c r="E24" s="174"/>
      <c r="F24" s="175"/>
      <c r="G24" s="220"/>
      <c r="H24" s="221"/>
      <c r="I24" s="221"/>
      <c r="J24" s="221"/>
      <c r="K24" s="222"/>
      <c r="L24" s="173"/>
      <c r="M24" s="174"/>
      <c r="N24" s="174"/>
      <c r="O24" s="174"/>
      <c r="P24" s="175"/>
      <c r="Q24" s="212"/>
      <c r="R24" s="213"/>
      <c r="S24" s="213"/>
      <c r="T24" s="213"/>
      <c r="U24" s="214"/>
      <c r="V24" s="212"/>
      <c r="W24" s="213"/>
      <c r="X24" s="213"/>
      <c r="Y24" s="213"/>
      <c r="Z24" s="214"/>
      <c r="AA24" s="212">
        <f>Q24+V24</f>
        <v>0</v>
      </c>
      <c r="AB24" s="213"/>
      <c r="AC24" s="213"/>
      <c r="AD24" s="213"/>
      <c r="AE24" s="214"/>
      <c r="AF24" s="173"/>
      <c r="AG24" s="174"/>
      <c r="AH24" s="174"/>
      <c r="AI24" s="174"/>
      <c r="AJ24" s="175"/>
      <c r="AK24" s="212">
        <f>AA24*AF24/1000</f>
        <v>0</v>
      </c>
      <c r="AL24" s="213"/>
      <c r="AM24" s="213"/>
      <c r="AN24" s="213"/>
      <c r="AO24" s="214"/>
      <c r="AP24" s="212"/>
      <c r="AQ24" s="213"/>
      <c r="AR24" s="213"/>
      <c r="AS24" s="213"/>
      <c r="AT24" s="214"/>
      <c r="AU24" s="212">
        <f>AK24+AP24</f>
        <v>0</v>
      </c>
      <c r="AV24" s="213"/>
      <c r="AW24" s="213"/>
      <c r="AX24" s="213"/>
      <c r="AY24" s="214"/>
      <c r="AZ24" s="173"/>
      <c r="BA24" s="174"/>
      <c r="BB24" s="174"/>
      <c r="BC24" s="174"/>
      <c r="BD24" s="175"/>
    </row>
    <row r="25" spans="2:56" s="2" customFormat="1" ht="14.25" customHeight="1" x14ac:dyDescent="0.2">
      <c r="B25" s="176"/>
      <c r="C25" s="177"/>
      <c r="D25" s="177"/>
      <c r="E25" s="177"/>
      <c r="F25" s="178"/>
      <c r="G25" s="223"/>
      <c r="H25" s="224"/>
      <c r="I25" s="224"/>
      <c r="J25" s="224"/>
      <c r="K25" s="225"/>
      <c r="L25" s="176"/>
      <c r="M25" s="177"/>
      <c r="N25" s="177"/>
      <c r="O25" s="177"/>
      <c r="P25" s="178"/>
      <c r="Q25" s="215"/>
      <c r="R25" s="211"/>
      <c r="S25" s="211"/>
      <c r="T25" s="211"/>
      <c r="U25" s="216"/>
      <c r="V25" s="215"/>
      <c r="W25" s="211"/>
      <c r="X25" s="211"/>
      <c r="Y25" s="211"/>
      <c r="Z25" s="216"/>
      <c r="AA25" s="215"/>
      <c r="AB25" s="211"/>
      <c r="AC25" s="211"/>
      <c r="AD25" s="211"/>
      <c r="AE25" s="216"/>
      <c r="AF25" s="176"/>
      <c r="AG25" s="177"/>
      <c r="AH25" s="177"/>
      <c r="AI25" s="177"/>
      <c r="AJ25" s="178"/>
      <c r="AK25" s="215"/>
      <c r="AL25" s="211"/>
      <c r="AM25" s="211"/>
      <c r="AN25" s="211"/>
      <c r="AO25" s="216"/>
      <c r="AP25" s="215"/>
      <c r="AQ25" s="211"/>
      <c r="AR25" s="211"/>
      <c r="AS25" s="211"/>
      <c r="AT25" s="216"/>
      <c r="AU25" s="215"/>
      <c r="AV25" s="211"/>
      <c r="AW25" s="211"/>
      <c r="AX25" s="211"/>
      <c r="AY25" s="216"/>
      <c r="AZ25" s="176"/>
      <c r="BA25" s="177"/>
      <c r="BB25" s="177"/>
      <c r="BC25" s="177"/>
      <c r="BD25" s="178"/>
    </row>
    <row r="26" spans="2:56" s="2" customFormat="1" ht="14.25" customHeight="1" x14ac:dyDescent="0.2">
      <c r="B26" s="179"/>
      <c r="C26" s="180"/>
      <c r="D26" s="180"/>
      <c r="E26" s="180"/>
      <c r="F26" s="181"/>
      <c r="G26" s="226"/>
      <c r="H26" s="227"/>
      <c r="I26" s="227"/>
      <c r="J26" s="227"/>
      <c r="K26" s="228"/>
      <c r="L26" s="179"/>
      <c r="M26" s="180"/>
      <c r="N26" s="180"/>
      <c r="O26" s="180"/>
      <c r="P26" s="181"/>
      <c r="Q26" s="217"/>
      <c r="R26" s="218"/>
      <c r="S26" s="218"/>
      <c r="T26" s="218"/>
      <c r="U26" s="219"/>
      <c r="V26" s="217"/>
      <c r="W26" s="218"/>
      <c r="X26" s="218"/>
      <c r="Y26" s="218"/>
      <c r="Z26" s="219"/>
      <c r="AA26" s="217"/>
      <c r="AB26" s="218"/>
      <c r="AC26" s="218"/>
      <c r="AD26" s="218"/>
      <c r="AE26" s="219"/>
      <c r="AF26" s="179"/>
      <c r="AG26" s="180"/>
      <c r="AH26" s="180"/>
      <c r="AI26" s="180"/>
      <c r="AJ26" s="181"/>
      <c r="AK26" s="217"/>
      <c r="AL26" s="218"/>
      <c r="AM26" s="218"/>
      <c r="AN26" s="218"/>
      <c r="AO26" s="219"/>
      <c r="AP26" s="217"/>
      <c r="AQ26" s="218"/>
      <c r="AR26" s="218"/>
      <c r="AS26" s="218"/>
      <c r="AT26" s="219"/>
      <c r="AU26" s="217"/>
      <c r="AV26" s="218"/>
      <c r="AW26" s="218"/>
      <c r="AX26" s="218"/>
      <c r="AY26" s="219"/>
      <c r="AZ26" s="179"/>
      <c r="BA26" s="180"/>
      <c r="BB26" s="180"/>
      <c r="BC26" s="180"/>
      <c r="BD26" s="181"/>
    </row>
    <row r="27" spans="2:56" s="2" customFormat="1" ht="60" customHeight="1" x14ac:dyDescent="0.2">
      <c r="B27" s="184" t="s">
        <v>16</v>
      </c>
      <c r="C27" s="233"/>
      <c r="D27" s="233"/>
      <c r="E27" s="233"/>
      <c r="F27" s="185"/>
      <c r="G27" s="237"/>
      <c r="H27" s="238"/>
      <c r="I27" s="238"/>
      <c r="J27" s="238"/>
      <c r="K27" s="239"/>
      <c r="L27" s="184"/>
      <c r="M27" s="233"/>
      <c r="N27" s="233"/>
      <c r="O27" s="233"/>
      <c r="P27" s="185"/>
      <c r="Q27" s="240">
        <f>SUM(Q9:U26)</f>
        <v>0</v>
      </c>
      <c r="R27" s="232"/>
      <c r="S27" s="232"/>
      <c r="T27" s="232"/>
      <c r="U27" s="241"/>
      <c r="V27" s="240">
        <f>SUM(V9:Z26)</f>
        <v>0</v>
      </c>
      <c r="W27" s="232"/>
      <c r="X27" s="232"/>
      <c r="Y27" s="232"/>
      <c r="Z27" s="241"/>
      <c r="AA27" s="240">
        <f>SUM(AA9:AE26)</f>
        <v>0</v>
      </c>
      <c r="AB27" s="232"/>
      <c r="AC27" s="232"/>
      <c r="AD27" s="232"/>
      <c r="AE27" s="241"/>
      <c r="AF27" s="184"/>
      <c r="AG27" s="233"/>
      <c r="AH27" s="233"/>
      <c r="AI27" s="233"/>
      <c r="AJ27" s="185"/>
      <c r="AK27" s="240">
        <f>SUM(AK9:AO26)</f>
        <v>0</v>
      </c>
      <c r="AL27" s="233"/>
      <c r="AM27" s="233"/>
      <c r="AN27" s="233"/>
      <c r="AO27" s="185"/>
      <c r="AP27" s="240">
        <f>SUM(AP9:AT26)</f>
        <v>0</v>
      </c>
      <c r="AQ27" s="232"/>
      <c r="AR27" s="232"/>
      <c r="AS27" s="232"/>
      <c r="AT27" s="241"/>
      <c r="AU27" s="240">
        <f>SUM(AU9:AY26)</f>
        <v>0</v>
      </c>
      <c r="AV27" s="232"/>
      <c r="AW27" s="232"/>
      <c r="AX27" s="232"/>
      <c r="AY27" s="241"/>
      <c r="AZ27" s="184"/>
      <c r="BA27" s="233"/>
      <c r="BB27" s="233"/>
      <c r="BC27" s="233"/>
      <c r="BD27" s="185"/>
    </row>
    <row r="28" spans="2:56" ht="19.5" customHeight="1" x14ac:dyDescent="0.15"/>
    <row r="29" spans="2:56" ht="26.25" customHeight="1" x14ac:dyDescent="0.15">
      <c r="AE29" s="210" t="s">
        <v>27</v>
      </c>
      <c r="AF29" s="210"/>
      <c r="AG29" s="210"/>
      <c r="AH29" s="210"/>
      <c r="AI29" s="210"/>
      <c r="AJ29" s="243" t="s">
        <v>25</v>
      </c>
      <c r="AK29" s="243"/>
      <c r="AL29" s="210" t="s">
        <v>28</v>
      </c>
      <c r="AM29" s="210"/>
      <c r="AN29" s="210"/>
      <c r="AO29" s="210"/>
      <c r="AP29" s="244" t="s">
        <v>26</v>
      </c>
      <c r="AQ29" s="244"/>
      <c r="AR29" s="210" t="s">
        <v>24</v>
      </c>
      <c r="AS29" s="210"/>
      <c r="AT29" s="210"/>
      <c r="AU29" s="210"/>
      <c r="AV29" s="244" t="s">
        <v>29</v>
      </c>
      <c r="AW29" s="244"/>
      <c r="AX29" s="210" t="s">
        <v>30</v>
      </c>
      <c r="AY29" s="210"/>
      <c r="AZ29" s="210"/>
      <c r="BA29" s="210"/>
    </row>
    <row r="30" spans="2:56" ht="25.5" customHeight="1" x14ac:dyDescent="0.15">
      <c r="AE30" s="242">
        <f>AK27</f>
        <v>0</v>
      </c>
      <c r="AF30" s="242"/>
      <c r="AG30" s="242"/>
      <c r="AH30" s="242"/>
      <c r="AI30" s="242"/>
      <c r="AJ30" s="243" t="s">
        <v>25</v>
      </c>
      <c r="AK30" s="243"/>
      <c r="AL30" s="242">
        <f>AP27</f>
        <v>0</v>
      </c>
      <c r="AM30" s="242"/>
      <c r="AN30" s="242"/>
      <c r="AO30" s="242"/>
      <c r="AP30" s="244" t="s">
        <v>26</v>
      </c>
      <c r="AQ30" s="244"/>
      <c r="AR30" s="242">
        <f>AU27</f>
        <v>0</v>
      </c>
      <c r="AS30" s="242"/>
      <c r="AT30" s="242"/>
      <c r="AU30" s="242"/>
      <c r="AV30" s="244" t="s">
        <v>29</v>
      </c>
      <c r="AW30" s="244"/>
      <c r="AX30" s="211"/>
      <c r="AY30" s="211"/>
      <c r="AZ30" s="211"/>
      <c r="BA30" s="211"/>
      <c r="BB30" s="177"/>
      <c r="BC30" s="177"/>
      <c r="BD30" s="41"/>
    </row>
    <row r="31" spans="2:56" x14ac:dyDescent="0.15">
      <c r="AJ31" s="1"/>
      <c r="AK31" s="1"/>
      <c r="AL31" s="1"/>
      <c r="AM31" s="1"/>
      <c r="AN31" s="1"/>
      <c r="AO31" s="1"/>
      <c r="AP31" s="1"/>
      <c r="AQ31" s="1"/>
      <c r="AR31" s="1"/>
      <c r="AS31" s="1"/>
      <c r="AT31" s="1"/>
      <c r="AU31" s="1"/>
      <c r="AV31" s="1"/>
      <c r="AW31" s="1"/>
      <c r="AX31" s="1"/>
      <c r="AY31" s="1"/>
      <c r="AZ31" s="1"/>
      <c r="BA31" s="1"/>
      <c r="BB31" s="1"/>
      <c r="BC31" s="1"/>
      <c r="BD31" s="1"/>
    </row>
  </sheetData>
  <mergeCells count="126">
    <mergeCell ref="AE30:AI30"/>
    <mergeCell ref="AJ30:AK30"/>
    <mergeCell ref="AL30:AO30"/>
    <mergeCell ref="AP30:AQ30"/>
    <mergeCell ref="AR30:AU30"/>
    <mergeCell ref="AV30:AW30"/>
    <mergeCell ref="AE29:AI29"/>
    <mergeCell ref="AJ29:AK29"/>
    <mergeCell ref="AL29:AO29"/>
    <mergeCell ref="AP29:AQ29"/>
    <mergeCell ref="AR29:AU29"/>
    <mergeCell ref="AV29:AW29"/>
    <mergeCell ref="AA27:AE27"/>
    <mergeCell ref="AF27:AJ27"/>
    <mergeCell ref="AK27:AO27"/>
    <mergeCell ref="AP27:AT27"/>
    <mergeCell ref="AU27:AY27"/>
    <mergeCell ref="AZ27:BD27"/>
    <mergeCell ref="AF24:AJ26"/>
    <mergeCell ref="AK24:AO26"/>
    <mergeCell ref="AP24:AT26"/>
    <mergeCell ref="AU24:AY26"/>
    <mergeCell ref="AZ24:BD26"/>
    <mergeCell ref="AA24:AE26"/>
    <mergeCell ref="B27:F27"/>
    <mergeCell ref="G27:K27"/>
    <mergeCell ref="L27:P27"/>
    <mergeCell ref="Q27:U27"/>
    <mergeCell ref="V27:Z27"/>
    <mergeCell ref="B24:F26"/>
    <mergeCell ref="G24:K26"/>
    <mergeCell ref="L24:P26"/>
    <mergeCell ref="Q24:U26"/>
    <mergeCell ref="V24:Z26"/>
    <mergeCell ref="AK21:AO23"/>
    <mergeCell ref="AP21:AT23"/>
    <mergeCell ref="AU21:AY23"/>
    <mergeCell ref="AZ21:BD23"/>
    <mergeCell ref="AF18:AJ20"/>
    <mergeCell ref="AK18:AO20"/>
    <mergeCell ref="AP18:AT20"/>
    <mergeCell ref="AU18:AY20"/>
    <mergeCell ref="AZ18:BD20"/>
    <mergeCell ref="B18:F20"/>
    <mergeCell ref="G18:K20"/>
    <mergeCell ref="L18:P20"/>
    <mergeCell ref="Q18:U20"/>
    <mergeCell ref="V18:Z20"/>
    <mergeCell ref="AA18:AE20"/>
    <mergeCell ref="B15:F17"/>
    <mergeCell ref="G15:K17"/>
    <mergeCell ref="L15:P17"/>
    <mergeCell ref="Q15:U17"/>
    <mergeCell ref="V15:Z17"/>
    <mergeCell ref="AA15:AE17"/>
    <mergeCell ref="AP15:AT17"/>
    <mergeCell ref="AU15:AY17"/>
    <mergeCell ref="AZ15:BD17"/>
    <mergeCell ref="AF15:AJ17"/>
    <mergeCell ref="G12:K14"/>
    <mergeCell ref="L12:P14"/>
    <mergeCell ref="Q12:U14"/>
    <mergeCell ref="V12:Z14"/>
    <mergeCell ref="AA12:AE14"/>
    <mergeCell ref="AF12:AJ14"/>
    <mergeCell ref="AK12:AO14"/>
    <mergeCell ref="AP12:AT14"/>
    <mergeCell ref="AU12:AY14"/>
    <mergeCell ref="B1:BD1"/>
    <mergeCell ref="B7:F8"/>
    <mergeCell ref="G7:K7"/>
    <mergeCell ref="L7:P7"/>
    <mergeCell ref="Q7:AE7"/>
    <mergeCell ref="AF7:AJ7"/>
    <mergeCell ref="AK7:AY7"/>
    <mergeCell ref="AZ7:BD8"/>
    <mergeCell ref="G8:K8"/>
    <mergeCell ref="L8:P8"/>
    <mergeCell ref="AU8:AY8"/>
    <mergeCell ref="Q8:U8"/>
    <mergeCell ref="V8:Z8"/>
    <mergeCell ref="AA8:AE8"/>
    <mergeCell ref="AF8:AJ8"/>
    <mergeCell ref="AK8:AO8"/>
    <mergeCell ref="AP8:AT8"/>
    <mergeCell ref="C2:H2"/>
    <mergeCell ref="J2:M2"/>
    <mergeCell ref="N2:S2"/>
    <mergeCell ref="T2:X2"/>
    <mergeCell ref="C3:H3"/>
    <mergeCell ref="J3:N3"/>
    <mergeCell ref="Q3:W3"/>
    <mergeCell ref="C4:H4"/>
    <mergeCell ref="J4:M4"/>
    <mergeCell ref="N4:S4"/>
    <mergeCell ref="T4:X4"/>
    <mergeCell ref="AC4:AH4"/>
    <mergeCell ref="AI4:AM4"/>
    <mergeCell ref="AR4:AW4"/>
    <mergeCell ref="AX4:BB4"/>
    <mergeCell ref="C5:H5"/>
    <mergeCell ref="J5:M5"/>
    <mergeCell ref="AX29:BA29"/>
    <mergeCell ref="AX30:BA30"/>
    <mergeCell ref="BB30:BC30"/>
    <mergeCell ref="V9:Z11"/>
    <mergeCell ref="AA9:AE11"/>
    <mergeCell ref="AF9:AJ11"/>
    <mergeCell ref="AK9:AO11"/>
    <mergeCell ref="AP9:AT11"/>
    <mergeCell ref="B21:F23"/>
    <mergeCell ref="G21:K23"/>
    <mergeCell ref="L21:P23"/>
    <mergeCell ref="Q21:U23"/>
    <mergeCell ref="V21:Z23"/>
    <mergeCell ref="AA21:AE23"/>
    <mergeCell ref="AF21:AJ23"/>
    <mergeCell ref="AU9:AY11"/>
    <mergeCell ref="AZ9:BD11"/>
    <mergeCell ref="B12:F14"/>
    <mergeCell ref="AZ12:BD14"/>
    <mergeCell ref="B9:F11"/>
    <mergeCell ref="G9:K11"/>
    <mergeCell ref="L9:P11"/>
    <mergeCell ref="Q9:U11"/>
    <mergeCell ref="AK15:AO17"/>
  </mergeCells>
  <phoneticPr fontId="1"/>
  <pageMargins left="0.59055118110236227" right="0.59055118110236227" top="0.78740157480314965" bottom="0.59055118110236227" header="0.51181102362204722" footer="0.51181102362204722"/>
  <pageSetup paperSize="268" scale="70" firstPageNumber="278" fitToWidth="0" fitToHeight="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O19"/>
  <sheetViews>
    <sheetView showZeros="0" view="pageBreakPreview" zoomScale="65" zoomScaleNormal="70" zoomScaleSheetLayoutView="65" workbookViewId="0">
      <selection activeCell="G25" sqref="G25"/>
    </sheetView>
  </sheetViews>
  <sheetFormatPr defaultRowHeight="13.5" x14ac:dyDescent="0.15"/>
  <cols>
    <col min="1" max="1" width="2.5" customWidth="1"/>
    <col min="2" max="2" width="1.25" customWidth="1"/>
    <col min="3" max="3" width="21.25" customWidth="1"/>
    <col min="4" max="4" width="1.25" customWidth="1"/>
    <col min="5" max="5" width="7.5" customWidth="1"/>
    <col min="6" max="7" width="2.5" customWidth="1"/>
    <col min="8" max="8" width="7.5" customWidth="1"/>
    <col min="9" max="10" width="1.25" customWidth="1"/>
    <col min="11" max="11" width="21.25" customWidth="1"/>
    <col min="12" max="12" width="1.25" customWidth="1"/>
    <col min="13" max="13" width="7.5" customWidth="1"/>
    <col min="14" max="15" width="2.5" customWidth="1"/>
    <col min="16" max="16" width="7.5" customWidth="1"/>
    <col min="17" max="18" width="1.25" customWidth="1"/>
    <col min="19" max="19" width="21.25" customWidth="1"/>
    <col min="20" max="20" width="1.25" customWidth="1"/>
    <col min="21" max="21" width="7.5" customWidth="1"/>
    <col min="22" max="23" width="2.5" customWidth="1"/>
    <col min="24" max="24" width="7.5" customWidth="1"/>
    <col min="25" max="26" width="1.25" customWidth="1"/>
    <col min="27" max="27" width="21.25" customWidth="1"/>
    <col min="28" max="28" width="1.25" customWidth="1"/>
    <col min="29" max="29" width="7.5" customWidth="1"/>
    <col min="30" max="31" width="2.5" customWidth="1"/>
    <col min="32" max="32" width="7.5" customWidth="1"/>
    <col min="33" max="34" width="1.25" customWidth="1"/>
    <col min="35" max="35" width="21.25" customWidth="1"/>
    <col min="36" max="36" width="1.25" customWidth="1"/>
    <col min="37" max="37" width="7.5" customWidth="1"/>
    <col min="38" max="39" width="2.5" customWidth="1"/>
    <col min="40" max="40" width="7.5" customWidth="1"/>
    <col min="41" max="41" width="1.25" customWidth="1"/>
    <col min="42" max="42" width="2.5" customWidth="1"/>
  </cols>
  <sheetData>
    <row r="1" spans="2:41" s="10" customFormat="1" ht="75" customHeight="1" x14ac:dyDescent="0.15">
      <c r="B1" s="209" t="s">
        <v>120</v>
      </c>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row>
    <row r="2" spans="2:41" s="10" customFormat="1" ht="22.5" customHeight="1" thickBot="1" x14ac:dyDescent="0.2">
      <c r="B2" s="250" t="s">
        <v>23</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row>
    <row r="3" spans="2:41" s="10" customFormat="1" ht="48.75" customHeight="1" x14ac:dyDescent="0.15">
      <c r="B3" s="3"/>
      <c r="C3" s="4" t="s">
        <v>9</v>
      </c>
      <c r="D3" s="4"/>
      <c r="E3" s="30"/>
      <c r="F3" s="251" t="s">
        <v>10</v>
      </c>
      <c r="G3" s="251"/>
      <c r="H3" s="30"/>
      <c r="I3" s="30"/>
      <c r="J3" s="3"/>
      <c r="K3" s="4" t="s">
        <v>9</v>
      </c>
      <c r="L3" s="4"/>
      <c r="M3" s="30"/>
      <c r="N3" s="251" t="s">
        <v>10</v>
      </c>
      <c r="O3" s="251"/>
      <c r="P3" s="30"/>
      <c r="Q3" s="5"/>
      <c r="R3" s="30"/>
      <c r="S3" s="4" t="s">
        <v>9</v>
      </c>
      <c r="T3" s="4"/>
      <c r="U3" s="30"/>
      <c r="V3" s="251" t="s">
        <v>10</v>
      </c>
      <c r="W3" s="251"/>
      <c r="X3" s="30"/>
      <c r="Y3" s="30"/>
      <c r="Z3" s="3"/>
      <c r="AA3" s="4" t="s">
        <v>9</v>
      </c>
      <c r="AB3" s="4"/>
      <c r="AC3" s="30"/>
      <c r="AD3" s="251" t="s">
        <v>10</v>
      </c>
      <c r="AE3" s="251"/>
      <c r="AF3" s="30"/>
      <c r="AG3" s="5"/>
      <c r="AH3" s="30"/>
      <c r="AI3" s="4" t="s">
        <v>9</v>
      </c>
      <c r="AJ3" s="4"/>
      <c r="AK3" s="30"/>
      <c r="AL3" s="251" t="s">
        <v>10</v>
      </c>
      <c r="AM3" s="251"/>
      <c r="AN3" s="30"/>
      <c r="AO3" s="5"/>
    </row>
    <row r="4" spans="2:41" s="10" customFormat="1" ht="48.75" customHeight="1" x14ac:dyDescent="0.15">
      <c r="B4" s="6"/>
      <c r="C4" s="7" t="s">
        <v>13</v>
      </c>
      <c r="D4" s="29"/>
      <c r="E4" s="184" t="s">
        <v>11</v>
      </c>
      <c r="F4" s="185"/>
      <c r="G4" s="184" t="s">
        <v>12</v>
      </c>
      <c r="H4" s="233"/>
      <c r="I4" s="233"/>
      <c r="J4" s="6"/>
      <c r="K4" s="7" t="s">
        <v>13</v>
      </c>
      <c r="L4" s="29"/>
      <c r="M4" s="184" t="s">
        <v>11</v>
      </c>
      <c r="N4" s="185"/>
      <c r="O4" s="184" t="s">
        <v>12</v>
      </c>
      <c r="P4" s="233"/>
      <c r="Q4" s="249"/>
      <c r="R4" s="28"/>
      <c r="S4" s="7" t="s">
        <v>13</v>
      </c>
      <c r="T4" s="29"/>
      <c r="U4" s="184" t="s">
        <v>11</v>
      </c>
      <c r="V4" s="185"/>
      <c r="W4" s="184" t="s">
        <v>12</v>
      </c>
      <c r="X4" s="233"/>
      <c r="Y4" s="233"/>
      <c r="Z4" s="6"/>
      <c r="AA4" s="7" t="s">
        <v>13</v>
      </c>
      <c r="AB4" s="29"/>
      <c r="AC4" s="184" t="s">
        <v>11</v>
      </c>
      <c r="AD4" s="185"/>
      <c r="AE4" s="184" t="s">
        <v>12</v>
      </c>
      <c r="AF4" s="233"/>
      <c r="AG4" s="249"/>
      <c r="AH4" s="28"/>
      <c r="AI4" s="7" t="s">
        <v>13</v>
      </c>
      <c r="AJ4" s="29"/>
      <c r="AK4" s="184" t="s">
        <v>11</v>
      </c>
      <c r="AL4" s="185"/>
      <c r="AM4" s="184" t="s">
        <v>12</v>
      </c>
      <c r="AN4" s="233"/>
      <c r="AO4" s="249"/>
    </row>
    <row r="5" spans="2:41" s="10" customFormat="1" ht="48.75" customHeight="1" x14ac:dyDescent="0.15">
      <c r="B5" s="14"/>
      <c r="C5" s="15"/>
      <c r="D5" s="16"/>
      <c r="E5" s="184"/>
      <c r="F5" s="185"/>
      <c r="G5" s="252"/>
      <c r="H5" s="253"/>
      <c r="I5" s="254"/>
      <c r="J5" s="11"/>
      <c r="K5" s="15"/>
      <c r="L5" s="13"/>
      <c r="M5" s="184"/>
      <c r="N5" s="185"/>
      <c r="O5" s="240"/>
      <c r="P5" s="232"/>
      <c r="Q5" s="245"/>
      <c r="R5" s="12"/>
      <c r="S5" s="15"/>
      <c r="T5" s="13"/>
      <c r="U5" s="184"/>
      <c r="V5" s="185"/>
      <c r="W5" s="240"/>
      <c r="X5" s="232"/>
      <c r="Y5" s="245"/>
      <c r="Z5" s="12"/>
      <c r="AA5" s="15"/>
      <c r="AB5" s="13"/>
      <c r="AC5" s="184"/>
      <c r="AD5" s="185"/>
      <c r="AE5" s="240"/>
      <c r="AF5" s="232"/>
      <c r="AG5" s="245"/>
      <c r="AH5" s="12"/>
      <c r="AI5" s="15"/>
      <c r="AJ5" s="13"/>
      <c r="AK5" s="184"/>
      <c r="AL5" s="185"/>
      <c r="AM5" s="240"/>
      <c r="AN5" s="232"/>
      <c r="AO5" s="245"/>
    </row>
    <row r="6" spans="2:41" s="10" customFormat="1" ht="48.75" customHeight="1" x14ac:dyDescent="0.15">
      <c r="B6" s="14"/>
      <c r="C6" s="15"/>
      <c r="D6" s="16"/>
      <c r="E6" s="184"/>
      <c r="F6" s="185"/>
      <c r="G6" s="246"/>
      <c r="H6" s="247"/>
      <c r="I6" s="248"/>
      <c r="J6" s="11"/>
      <c r="K6" s="18"/>
      <c r="L6" s="13"/>
      <c r="M6" s="184"/>
      <c r="N6" s="185"/>
      <c r="O6" s="240"/>
      <c r="P6" s="232"/>
      <c r="Q6" s="245"/>
      <c r="R6" s="11"/>
      <c r="S6" s="15"/>
      <c r="T6" s="13"/>
      <c r="U6" s="184"/>
      <c r="V6" s="185"/>
      <c r="W6" s="240"/>
      <c r="X6" s="232"/>
      <c r="Y6" s="245"/>
      <c r="Z6" s="12"/>
      <c r="AA6" s="15"/>
      <c r="AB6" s="13"/>
      <c r="AC6" s="184"/>
      <c r="AD6" s="185"/>
      <c r="AE6" s="240"/>
      <c r="AF6" s="232"/>
      <c r="AG6" s="245"/>
      <c r="AH6" s="12"/>
      <c r="AI6" s="15"/>
      <c r="AJ6" s="13"/>
      <c r="AK6" s="184"/>
      <c r="AL6" s="185"/>
      <c r="AM6" s="240"/>
      <c r="AN6" s="232"/>
      <c r="AO6" s="245"/>
    </row>
    <row r="7" spans="2:41" s="10" customFormat="1" ht="48.75" customHeight="1" x14ac:dyDescent="0.15">
      <c r="B7" s="14"/>
      <c r="C7" s="18"/>
      <c r="D7" s="16"/>
      <c r="E7" s="184"/>
      <c r="F7" s="185"/>
      <c r="G7" s="246"/>
      <c r="H7" s="247"/>
      <c r="I7" s="248"/>
      <c r="J7" s="11"/>
      <c r="K7" s="15"/>
      <c r="L7" s="13"/>
      <c r="M7" s="184"/>
      <c r="N7" s="185"/>
      <c r="O7" s="240"/>
      <c r="P7" s="232"/>
      <c r="Q7" s="245"/>
      <c r="R7" s="11"/>
      <c r="S7" s="15"/>
      <c r="T7" s="13"/>
      <c r="U7" s="184"/>
      <c r="V7" s="185"/>
      <c r="W7" s="240"/>
      <c r="X7" s="232"/>
      <c r="Y7" s="245"/>
      <c r="Z7" s="11"/>
      <c r="AA7" s="15"/>
      <c r="AB7" s="13"/>
      <c r="AC7" s="184"/>
      <c r="AD7" s="185"/>
      <c r="AE7" s="240"/>
      <c r="AF7" s="232"/>
      <c r="AG7" s="245"/>
      <c r="AH7" s="12"/>
      <c r="AI7" s="15"/>
      <c r="AJ7" s="13"/>
      <c r="AK7" s="184"/>
      <c r="AL7" s="185"/>
      <c r="AM7" s="240"/>
      <c r="AN7" s="232"/>
      <c r="AO7" s="245"/>
    </row>
    <row r="8" spans="2:41" s="10" customFormat="1" ht="48.75" customHeight="1" x14ac:dyDescent="0.15">
      <c r="B8" s="14"/>
      <c r="C8" s="18"/>
      <c r="D8" s="16"/>
      <c r="E8" s="184"/>
      <c r="F8" s="185"/>
      <c r="G8" s="246"/>
      <c r="H8" s="247"/>
      <c r="I8" s="248"/>
      <c r="J8" s="11"/>
      <c r="K8" s="15"/>
      <c r="L8" s="13"/>
      <c r="M8" s="184"/>
      <c r="N8" s="185"/>
      <c r="O8" s="240"/>
      <c r="P8" s="232"/>
      <c r="Q8" s="245"/>
      <c r="R8" s="11"/>
      <c r="S8" s="15"/>
      <c r="T8" s="13"/>
      <c r="U8" s="184"/>
      <c r="V8" s="185"/>
      <c r="W8" s="240"/>
      <c r="X8" s="232"/>
      <c r="Y8" s="245"/>
      <c r="Z8" s="12"/>
      <c r="AA8" s="15"/>
      <c r="AB8" s="13"/>
      <c r="AC8" s="184"/>
      <c r="AD8" s="185"/>
      <c r="AE8" s="240"/>
      <c r="AF8" s="232"/>
      <c r="AG8" s="245"/>
      <c r="AH8" s="12"/>
      <c r="AI8" s="15"/>
      <c r="AJ8" s="13"/>
      <c r="AK8" s="184"/>
      <c r="AL8" s="185"/>
      <c r="AM8" s="240"/>
      <c r="AN8" s="232"/>
      <c r="AO8" s="245"/>
    </row>
    <row r="9" spans="2:41" s="10" customFormat="1" ht="48.75" customHeight="1" x14ac:dyDescent="0.15">
      <c r="B9" s="14"/>
      <c r="C9" s="15"/>
      <c r="D9" s="16"/>
      <c r="E9" s="184"/>
      <c r="F9" s="185"/>
      <c r="G9" s="246"/>
      <c r="H9" s="247"/>
      <c r="I9" s="248"/>
      <c r="J9" s="11"/>
      <c r="K9" s="15"/>
      <c r="L9" s="13"/>
      <c r="M9" s="184"/>
      <c r="N9" s="185"/>
      <c r="O9" s="240"/>
      <c r="P9" s="232"/>
      <c r="Q9" s="245"/>
      <c r="R9" s="11"/>
      <c r="S9" s="15"/>
      <c r="T9" s="13"/>
      <c r="U9" s="184"/>
      <c r="V9" s="185"/>
      <c r="W9" s="240"/>
      <c r="X9" s="232"/>
      <c r="Y9" s="245"/>
      <c r="Z9" s="11"/>
      <c r="AA9" s="15"/>
      <c r="AB9" s="13"/>
      <c r="AC9" s="184"/>
      <c r="AD9" s="185"/>
      <c r="AE9" s="240"/>
      <c r="AF9" s="232"/>
      <c r="AG9" s="245"/>
      <c r="AH9" s="12"/>
      <c r="AI9" s="15"/>
      <c r="AJ9" s="13"/>
      <c r="AK9" s="184"/>
      <c r="AL9" s="185"/>
      <c r="AM9" s="240"/>
      <c r="AN9" s="232"/>
      <c r="AO9" s="245"/>
    </row>
    <row r="10" spans="2:41" s="10" customFormat="1" ht="48.75" customHeight="1" x14ac:dyDescent="0.15">
      <c r="B10" s="17"/>
      <c r="C10" s="15"/>
      <c r="D10" s="19"/>
      <c r="E10" s="184"/>
      <c r="F10" s="185"/>
      <c r="G10" s="246"/>
      <c r="H10" s="247"/>
      <c r="I10" s="248"/>
      <c r="J10" s="17"/>
      <c r="K10" s="18"/>
      <c r="L10" s="66"/>
      <c r="M10" s="184"/>
      <c r="N10" s="185"/>
      <c r="O10" s="240"/>
      <c r="P10" s="232"/>
      <c r="Q10" s="245"/>
      <c r="R10" s="11"/>
      <c r="S10" s="15"/>
      <c r="T10" s="13"/>
      <c r="U10" s="184"/>
      <c r="V10" s="185"/>
      <c r="W10" s="240"/>
      <c r="X10" s="232"/>
      <c r="Y10" s="245"/>
      <c r="Z10" s="17"/>
      <c r="AA10" s="15"/>
      <c r="AB10" s="19"/>
      <c r="AC10" s="184"/>
      <c r="AD10" s="185"/>
      <c r="AE10" s="240"/>
      <c r="AF10" s="232"/>
      <c r="AG10" s="245"/>
      <c r="AH10" s="17"/>
      <c r="AI10" s="15"/>
      <c r="AJ10" s="19"/>
      <c r="AK10" s="184"/>
      <c r="AL10" s="185"/>
      <c r="AM10" s="240"/>
      <c r="AN10" s="232"/>
      <c r="AO10" s="245"/>
    </row>
    <row r="11" spans="2:41" s="10" customFormat="1" ht="48.75" customHeight="1" x14ac:dyDescent="0.15">
      <c r="B11" s="17"/>
      <c r="C11" s="15"/>
      <c r="D11" s="19"/>
      <c r="E11" s="184"/>
      <c r="F11" s="185"/>
      <c r="G11" s="246"/>
      <c r="H11" s="247"/>
      <c r="I11" s="248"/>
      <c r="J11" s="17"/>
      <c r="K11" s="15"/>
      <c r="L11" s="19"/>
      <c r="M11" s="184"/>
      <c r="N11" s="185"/>
      <c r="O11" s="240"/>
      <c r="P11" s="232"/>
      <c r="Q11" s="245"/>
      <c r="R11" s="11"/>
      <c r="S11" s="15"/>
      <c r="T11" s="13"/>
      <c r="U11" s="184"/>
      <c r="V11" s="185"/>
      <c r="W11" s="240"/>
      <c r="X11" s="232"/>
      <c r="Y11" s="245"/>
      <c r="Z11" s="17"/>
      <c r="AA11" s="15"/>
      <c r="AB11" s="19"/>
      <c r="AC11" s="184"/>
      <c r="AD11" s="185"/>
      <c r="AE11" s="240"/>
      <c r="AF11" s="232"/>
      <c r="AG11" s="245"/>
      <c r="AH11" s="17"/>
      <c r="AI11" s="15"/>
      <c r="AJ11" s="19"/>
      <c r="AK11" s="184"/>
      <c r="AL11" s="185"/>
      <c r="AM11" s="240"/>
      <c r="AN11" s="232"/>
      <c r="AO11" s="245"/>
    </row>
    <row r="12" spans="2:41" s="10" customFormat="1" ht="48.75" customHeight="1" x14ac:dyDescent="0.15">
      <c r="B12" s="17"/>
      <c r="C12" s="18"/>
      <c r="D12" s="16"/>
      <c r="E12" s="184"/>
      <c r="F12" s="185"/>
      <c r="G12" s="246"/>
      <c r="H12" s="247"/>
      <c r="I12" s="248"/>
      <c r="J12" s="17"/>
      <c r="K12" s="15"/>
      <c r="L12" s="19"/>
      <c r="M12" s="184"/>
      <c r="N12" s="185"/>
      <c r="O12" s="240"/>
      <c r="P12" s="232"/>
      <c r="Q12" s="245"/>
      <c r="R12" s="12"/>
      <c r="S12" s="15"/>
      <c r="T12" s="13"/>
      <c r="U12" s="184"/>
      <c r="V12" s="185"/>
      <c r="W12" s="240"/>
      <c r="X12" s="232"/>
      <c r="Y12" s="245"/>
      <c r="Z12" s="17"/>
      <c r="AA12" s="15"/>
      <c r="AB12" s="19"/>
      <c r="AC12" s="184"/>
      <c r="AD12" s="185"/>
      <c r="AE12" s="240"/>
      <c r="AF12" s="232"/>
      <c r="AG12" s="245"/>
      <c r="AH12" s="17"/>
      <c r="AI12" s="15"/>
      <c r="AJ12" s="19"/>
      <c r="AK12" s="184"/>
      <c r="AL12" s="185"/>
      <c r="AM12" s="240"/>
      <c r="AN12" s="232"/>
      <c r="AO12" s="245"/>
    </row>
    <row r="13" spans="2:41" s="10" customFormat="1" ht="48.75" customHeight="1" x14ac:dyDescent="0.15">
      <c r="B13" s="11"/>
      <c r="C13" s="15"/>
      <c r="D13" s="13"/>
      <c r="E13" s="184"/>
      <c r="F13" s="185"/>
      <c r="G13" s="240"/>
      <c r="H13" s="232"/>
      <c r="I13" s="245"/>
      <c r="J13" s="17"/>
      <c r="K13" s="15"/>
      <c r="L13" s="19"/>
      <c r="M13" s="184"/>
      <c r="N13" s="185"/>
      <c r="O13" s="240"/>
      <c r="P13" s="232"/>
      <c r="Q13" s="245"/>
      <c r="R13" s="11"/>
      <c r="S13" s="15"/>
      <c r="T13" s="13"/>
      <c r="U13" s="184"/>
      <c r="V13" s="185"/>
      <c r="W13" s="240"/>
      <c r="X13" s="232"/>
      <c r="Y13" s="245"/>
      <c r="Z13" s="17"/>
      <c r="AA13" s="15"/>
      <c r="AB13" s="19"/>
      <c r="AC13" s="184"/>
      <c r="AD13" s="185"/>
      <c r="AE13" s="240"/>
      <c r="AF13" s="232"/>
      <c r="AG13" s="245"/>
      <c r="AH13" s="17"/>
      <c r="AI13" s="15"/>
      <c r="AJ13" s="19"/>
      <c r="AK13" s="184"/>
      <c r="AL13" s="185"/>
      <c r="AM13" s="240"/>
      <c r="AN13" s="232"/>
      <c r="AO13" s="245"/>
    </row>
    <row r="14" spans="2:41" s="10" customFormat="1" ht="48.75" customHeight="1" x14ac:dyDescent="0.15">
      <c r="B14" s="17"/>
      <c r="C14" s="18"/>
      <c r="D14" s="19"/>
      <c r="E14" s="184"/>
      <c r="F14" s="185"/>
      <c r="G14" s="246"/>
      <c r="H14" s="247"/>
      <c r="I14" s="248"/>
      <c r="J14" s="17"/>
      <c r="K14" s="15"/>
      <c r="L14" s="19"/>
      <c r="M14" s="184"/>
      <c r="N14" s="185"/>
      <c r="O14" s="240"/>
      <c r="P14" s="232"/>
      <c r="Q14" s="245"/>
      <c r="R14" s="11"/>
      <c r="S14" s="15"/>
      <c r="T14" s="13"/>
      <c r="U14" s="184"/>
      <c r="V14" s="185"/>
      <c r="W14" s="240"/>
      <c r="X14" s="232"/>
      <c r="Y14" s="245"/>
      <c r="Z14" s="17"/>
      <c r="AA14" s="15"/>
      <c r="AB14" s="19"/>
      <c r="AC14" s="184"/>
      <c r="AD14" s="185"/>
      <c r="AE14" s="240"/>
      <c r="AF14" s="232"/>
      <c r="AG14" s="245"/>
      <c r="AH14" s="17"/>
      <c r="AI14" s="15"/>
      <c r="AJ14" s="19"/>
      <c r="AK14" s="184"/>
      <c r="AL14" s="185"/>
      <c r="AM14" s="240"/>
      <c r="AN14" s="232"/>
      <c r="AO14" s="245"/>
    </row>
    <row r="15" spans="2:41" s="10" customFormat="1" ht="48.75" customHeight="1" x14ac:dyDescent="0.15">
      <c r="B15" s="17"/>
      <c r="C15" s="18"/>
      <c r="D15" s="19"/>
      <c r="E15" s="184"/>
      <c r="F15" s="185"/>
      <c r="G15" s="246"/>
      <c r="H15" s="247"/>
      <c r="I15" s="248"/>
      <c r="J15" s="17"/>
      <c r="K15" s="15"/>
      <c r="L15" s="19"/>
      <c r="M15" s="184"/>
      <c r="N15" s="185"/>
      <c r="O15" s="240"/>
      <c r="P15" s="232"/>
      <c r="Q15" s="245"/>
      <c r="R15" s="11"/>
      <c r="S15" s="15"/>
      <c r="T15" s="13"/>
      <c r="U15" s="184"/>
      <c r="V15" s="185"/>
      <c r="W15" s="240"/>
      <c r="X15" s="232"/>
      <c r="Y15" s="245"/>
      <c r="Z15" s="17"/>
      <c r="AA15" s="15"/>
      <c r="AB15" s="19"/>
      <c r="AC15" s="184"/>
      <c r="AD15" s="185"/>
      <c r="AE15" s="240"/>
      <c r="AF15" s="232"/>
      <c r="AG15" s="245"/>
      <c r="AH15" s="17"/>
      <c r="AI15" s="15"/>
      <c r="AJ15" s="19"/>
      <c r="AK15" s="184"/>
      <c r="AL15" s="185"/>
      <c r="AM15" s="240"/>
      <c r="AN15" s="232"/>
      <c r="AO15" s="245"/>
    </row>
    <row r="16" spans="2:41" s="10" customFormat="1" ht="48.75" customHeight="1" x14ac:dyDescent="0.15">
      <c r="B16" s="17"/>
      <c r="C16" s="18"/>
      <c r="D16" s="19"/>
      <c r="E16" s="184"/>
      <c r="F16" s="185"/>
      <c r="G16" s="246"/>
      <c r="H16" s="247"/>
      <c r="I16" s="248"/>
      <c r="J16" s="17"/>
      <c r="K16" s="15"/>
      <c r="L16" s="19"/>
      <c r="M16" s="184"/>
      <c r="N16" s="185"/>
      <c r="O16" s="240"/>
      <c r="P16" s="232"/>
      <c r="Q16" s="245"/>
      <c r="R16" s="17"/>
      <c r="S16" s="15"/>
      <c r="T16" s="19"/>
      <c r="U16" s="184"/>
      <c r="V16" s="185"/>
      <c r="W16" s="240"/>
      <c r="X16" s="232"/>
      <c r="Y16" s="245"/>
      <c r="Z16" s="17"/>
      <c r="AA16" s="15"/>
      <c r="AB16" s="19"/>
      <c r="AC16" s="184"/>
      <c r="AD16" s="185"/>
      <c r="AE16" s="240"/>
      <c r="AF16" s="232"/>
      <c r="AG16" s="245"/>
      <c r="AH16" s="17"/>
      <c r="AI16" s="15"/>
      <c r="AJ16" s="19"/>
      <c r="AK16" s="184"/>
      <c r="AL16" s="185"/>
      <c r="AM16" s="240"/>
      <c r="AN16" s="232"/>
      <c r="AO16" s="245"/>
    </row>
    <row r="17" spans="2:41" s="68" customFormat="1" ht="48.75" customHeight="1" x14ac:dyDescent="0.15">
      <c r="B17" s="17"/>
      <c r="C17" s="18"/>
      <c r="D17" s="19"/>
      <c r="E17" s="184"/>
      <c r="F17" s="185"/>
      <c r="G17" s="246"/>
      <c r="H17" s="247"/>
      <c r="I17" s="248"/>
      <c r="J17" s="17"/>
      <c r="K17" s="15"/>
      <c r="L17" s="19"/>
      <c r="M17" s="184"/>
      <c r="N17" s="185"/>
      <c r="O17" s="240"/>
      <c r="P17" s="232"/>
      <c r="Q17" s="245"/>
      <c r="R17" s="17"/>
      <c r="S17" s="15"/>
      <c r="T17" s="19"/>
      <c r="U17" s="184"/>
      <c r="V17" s="185"/>
      <c r="W17" s="240"/>
      <c r="X17" s="232"/>
      <c r="Y17" s="245"/>
      <c r="Z17" s="17"/>
      <c r="AA17" s="15"/>
      <c r="AB17" s="19"/>
      <c r="AC17" s="184"/>
      <c r="AD17" s="185"/>
      <c r="AE17" s="240"/>
      <c r="AF17" s="232"/>
      <c r="AG17" s="245"/>
      <c r="AH17" s="17"/>
      <c r="AI17" s="15"/>
      <c r="AJ17" s="19"/>
      <c r="AK17" s="184"/>
      <c r="AL17" s="185"/>
      <c r="AM17" s="240"/>
      <c r="AN17" s="232"/>
      <c r="AO17" s="245"/>
    </row>
    <row r="18" spans="2:41" s="10" customFormat="1" ht="48.75" customHeight="1" x14ac:dyDescent="0.15">
      <c r="B18" s="17"/>
      <c r="C18" s="18"/>
      <c r="D18" s="19"/>
      <c r="E18" s="184"/>
      <c r="F18" s="185"/>
      <c r="G18" s="246"/>
      <c r="H18" s="247"/>
      <c r="I18" s="248"/>
      <c r="J18" s="17"/>
      <c r="K18" s="15"/>
      <c r="L18" s="19"/>
      <c r="M18" s="184"/>
      <c r="N18" s="185"/>
      <c r="O18" s="240"/>
      <c r="P18" s="232"/>
      <c r="Q18" s="245"/>
      <c r="R18" s="17"/>
      <c r="S18" s="15"/>
      <c r="T18" s="19"/>
      <c r="U18" s="184"/>
      <c r="V18" s="185"/>
      <c r="W18" s="240"/>
      <c r="X18" s="232"/>
      <c r="Y18" s="245"/>
      <c r="Z18" s="17"/>
      <c r="AA18" s="15"/>
      <c r="AB18" s="19"/>
      <c r="AC18" s="184"/>
      <c r="AD18" s="185"/>
      <c r="AE18" s="240"/>
      <c r="AF18" s="232"/>
      <c r="AG18" s="245"/>
      <c r="AH18" s="17"/>
      <c r="AI18" s="15"/>
      <c r="AJ18" s="19"/>
      <c r="AK18" s="184"/>
      <c r="AL18" s="185"/>
      <c r="AM18" s="240"/>
      <c r="AN18" s="232"/>
      <c r="AO18" s="245"/>
    </row>
    <row r="19" spans="2:41" s="10" customFormat="1" ht="48.75" customHeight="1" thickBot="1" x14ac:dyDescent="0.2">
      <c r="B19" s="258" t="s">
        <v>6</v>
      </c>
      <c r="C19" s="259"/>
      <c r="D19" s="260"/>
      <c r="E19" s="261"/>
      <c r="F19" s="262"/>
      <c r="G19" s="263">
        <f>SUM(G5:I18)</f>
        <v>0</v>
      </c>
      <c r="H19" s="264"/>
      <c r="I19" s="265"/>
      <c r="J19" s="20"/>
      <c r="K19" s="22"/>
      <c r="L19" s="21"/>
      <c r="M19" s="261"/>
      <c r="N19" s="262"/>
      <c r="O19" s="255">
        <f>SUM(O5:Q18)</f>
        <v>0</v>
      </c>
      <c r="P19" s="256"/>
      <c r="Q19" s="257"/>
      <c r="R19" s="20"/>
      <c r="S19" s="22"/>
      <c r="T19" s="21"/>
      <c r="U19" s="261"/>
      <c r="V19" s="262"/>
      <c r="W19" s="255">
        <f>SUM(W5:Y18)</f>
        <v>0</v>
      </c>
      <c r="X19" s="256"/>
      <c r="Y19" s="257"/>
      <c r="Z19" s="20"/>
      <c r="AA19" s="22"/>
      <c r="AB19" s="21"/>
      <c r="AC19" s="261"/>
      <c r="AD19" s="262"/>
      <c r="AE19" s="255">
        <f>SUM(AE5:AG18)</f>
        <v>0</v>
      </c>
      <c r="AF19" s="256"/>
      <c r="AG19" s="257"/>
      <c r="AH19" s="20"/>
      <c r="AI19" s="22"/>
      <c r="AJ19" s="21"/>
      <c r="AK19" s="261"/>
      <c r="AL19" s="262"/>
      <c r="AM19" s="255">
        <f>SUM(AM5:AO18)</f>
        <v>0</v>
      </c>
      <c r="AN19" s="256"/>
      <c r="AO19" s="257"/>
    </row>
  </sheetData>
  <mergeCells count="168">
    <mergeCell ref="AM19:AO19"/>
    <mergeCell ref="AC18:AD18"/>
    <mergeCell ref="AE18:AG18"/>
    <mergeCell ref="AK18:AL18"/>
    <mergeCell ref="AM18:AO18"/>
    <mergeCell ref="B19:D19"/>
    <mergeCell ref="E19:F19"/>
    <mergeCell ref="G19:I19"/>
    <mergeCell ref="M19:N19"/>
    <mergeCell ref="O19:Q19"/>
    <mergeCell ref="U19:V19"/>
    <mergeCell ref="W19:Y19"/>
    <mergeCell ref="AC19:AD19"/>
    <mergeCell ref="AE19:AG19"/>
    <mergeCell ref="AK19:AL19"/>
    <mergeCell ref="M15:N15"/>
    <mergeCell ref="O15:Q15"/>
    <mergeCell ref="U15:V15"/>
    <mergeCell ref="W15:Y15"/>
    <mergeCell ref="AM16:AO16"/>
    <mergeCell ref="E18:F18"/>
    <mergeCell ref="G18:I18"/>
    <mergeCell ref="M18:N18"/>
    <mergeCell ref="O18:Q18"/>
    <mergeCell ref="U18:V18"/>
    <mergeCell ref="W18:Y18"/>
    <mergeCell ref="AC15:AD15"/>
    <mergeCell ref="AE15:AG15"/>
    <mergeCell ref="AK15:AL15"/>
    <mergeCell ref="AM15:AO15"/>
    <mergeCell ref="E16:F16"/>
    <mergeCell ref="G16:I16"/>
    <mergeCell ref="M16:N16"/>
    <mergeCell ref="O16:Q16"/>
    <mergeCell ref="U16:V16"/>
    <mergeCell ref="W16:Y16"/>
    <mergeCell ref="AC16:AD16"/>
    <mergeCell ref="AE16:AG16"/>
    <mergeCell ref="AK16:AL16"/>
    <mergeCell ref="E13:F13"/>
    <mergeCell ref="G13:I13"/>
    <mergeCell ref="M13:N13"/>
    <mergeCell ref="O13:Q13"/>
    <mergeCell ref="U13:V13"/>
    <mergeCell ref="W13:Y13"/>
    <mergeCell ref="AC13:AD13"/>
    <mergeCell ref="AE13:AG13"/>
    <mergeCell ref="AK13:AL13"/>
    <mergeCell ref="G14:I14"/>
    <mergeCell ref="M14:N14"/>
    <mergeCell ref="O14:Q14"/>
    <mergeCell ref="U14:V14"/>
    <mergeCell ref="W14:Y14"/>
    <mergeCell ref="AC14:AD14"/>
    <mergeCell ref="AE14:AG14"/>
    <mergeCell ref="AK14:AL14"/>
    <mergeCell ref="AM14:AO14"/>
    <mergeCell ref="E15:F15"/>
    <mergeCell ref="G15:I15"/>
    <mergeCell ref="AM11:AO11"/>
    <mergeCell ref="E12:F12"/>
    <mergeCell ref="G12:I12"/>
    <mergeCell ref="M12:N12"/>
    <mergeCell ref="O12:Q12"/>
    <mergeCell ref="U12:V12"/>
    <mergeCell ref="W12:Y12"/>
    <mergeCell ref="AC12:AD12"/>
    <mergeCell ref="AE12:AG12"/>
    <mergeCell ref="AK12:AL12"/>
    <mergeCell ref="AM12:AO12"/>
    <mergeCell ref="E11:F11"/>
    <mergeCell ref="G11:I11"/>
    <mergeCell ref="M11:N11"/>
    <mergeCell ref="O11:Q11"/>
    <mergeCell ref="U11:V11"/>
    <mergeCell ref="W11:Y11"/>
    <mergeCell ref="AC11:AD11"/>
    <mergeCell ref="AE11:AG11"/>
    <mergeCell ref="AK11:AL11"/>
    <mergeCell ref="AM13:AO13"/>
    <mergeCell ref="E14:F14"/>
    <mergeCell ref="AM9:AO9"/>
    <mergeCell ref="E10:F10"/>
    <mergeCell ref="G10:I10"/>
    <mergeCell ref="M10:N10"/>
    <mergeCell ref="O10:Q10"/>
    <mergeCell ref="U10:V10"/>
    <mergeCell ref="W10:Y10"/>
    <mergeCell ref="AC10:AD10"/>
    <mergeCell ref="AE10:AG10"/>
    <mergeCell ref="AK10:AL10"/>
    <mergeCell ref="AM10:AO10"/>
    <mergeCell ref="E9:F9"/>
    <mergeCell ref="G9:I9"/>
    <mergeCell ref="M9:N9"/>
    <mergeCell ref="O9:Q9"/>
    <mergeCell ref="U9:V9"/>
    <mergeCell ref="W9:Y9"/>
    <mergeCell ref="AC9:AD9"/>
    <mergeCell ref="AE9:AG9"/>
    <mergeCell ref="AK9:AL9"/>
    <mergeCell ref="AM7:AO7"/>
    <mergeCell ref="E8:F8"/>
    <mergeCell ref="G8:I8"/>
    <mergeCell ref="M8:N8"/>
    <mergeCell ref="O8:Q8"/>
    <mergeCell ref="U8:V8"/>
    <mergeCell ref="W8:Y8"/>
    <mergeCell ref="AC8:AD8"/>
    <mergeCell ref="AE8:AG8"/>
    <mergeCell ref="AK8:AL8"/>
    <mergeCell ref="AM8:AO8"/>
    <mergeCell ref="E7:F7"/>
    <mergeCell ref="G7:I7"/>
    <mergeCell ref="M7:N7"/>
    <mergeCell ref="O7:Q7"/>
    <mergeCell ref="U7:V7"/>
    <mergeCell ref="W7:Y7"/>
    <mergeCell ref="AC7:AD7"/>
    <mergeCell ref="AE7:AG7"/>
    <mergeCell ref="AK7:AL7"/>
    <mergeCell ref="AC5:AD5"/>
    <mergeCell ref="AE5:AG5"/>
    <mergeCell ref="AK5:AL5"/>
    <mergeCell ref="AM5:AO5"/>
    <mergeCell ref="E6:F6"/>
    <mergeCell ref="G6:I6"/>
    <mergeCell ref="M6:N6"/>
    <mergeCell ref="O6:Q6"/>
    <mergeCell ref="U6:V6"/>
    <mergeCell ref="W6:Y6"/>
    <mergeCell ref="AC6:AD6"/>
    <mergeCell ref="AE6:AG6"/>
    <mergeCell ref="AK6:AL6"/>
    <mergeCell ref="AM6:AO6"/>
    <mergeCell ref="E5:F5"/>
    <mergeCell ref="G5:I5"/>
    <mergeCell ref="M5:N5"/>
    <mergeCell ref="O5:Q5"/>
    <mergeCell ref="U5:V5"/>
    <mergeCell ref="W5:Y5"/>
    <mergeCell ref="E4:F4"/>
    <mergeCell ref="G4:I4"/>
    <mergeCell ref="M4:N4"/>
    <mergeCell ref="O4:Q4"/>
    <mergeCell ref="U4:V4"/>
    <mergeCell ref="W4:Y4"/>
    <mergeCell ref="B1:AO1"/>
    <mergeCell ref="B2:AO2"/>
    <mergeCell ref="F3:G3"/>
    <mergeCell ref="N3:O3"/>
    <mergeCell ref="V3:W3"/>
    <mergeCell ref="AD3:AE3"/>
    <mergeCell ref="AL3:AM3"/>
    <mergeCell ref="AC4:AD4"/>
    <mergeCell ref="AE4:AG4"/>
    <mergeCell ref="AK4:AL4"/>
    <mergeCell ref="AM4:AO4"/>
    <mergeCell ref="AM17:AO17"/>
    <mergeCell ref="E17:F17"/>
    <mergeCell ref="G17:I17"/>
    <mergeCell ref="M17:N17"/>
    <mergeCell ref="O17:Q17"/>
    <mergeCell ref="U17:V17"/>
    <mergeCell ref="W17:Y17"/>
    <mergeCell ref="AC17:AD17"/>
    <mergeCell ref="AE17:AG17"/>
    <mergeCell ref="AK17:AL17"/>
  </mergeCells>
  <phoneticPr fontId="7"/>
  <pageMargins left="0.78740157480314965" right="0.78740157480314965" top="0.98425196850393704" bottom="0.98425196850393704" header="0.51181102362204722" footer="0.51181102362204722"/>
  <pageSetup paperSize="268" scale="51" firstPageNumber="279"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10"/>
  <sheetViews>
    <sheetView view="pageBreakPreview" zoomScale="75" zoomScaleNormal="100" zoomScaleSheetLayoutView="75" workbookViewId="0">
      <selection activeCell="G25" sqref="G25"/>
    </sheetView>
  </sheetViews>
  <sheetFormatPr defaultColWidth="9" defaultRowHeight="13.5" x14ac:dyDescent="0.15"/>
  <cols>
    <col min="1" max="1" width="5.625" style="1" customWidth="1"/>
    <col min="2" max="2" width="4.625" style="100" customWidth="1"/>
    <col min="3" max="5" width="20.625" style="1" customWidth="1"/>
    <col min="6" max="6" width="20.625" style="93" customWidth="1"/>
    <col min="7" max="7" width="2.625" style="93" customWidth="1"/>
    <col min="8" max="9" width="12.625" style="93" customWidth="1"/>
    <col min="10" max="10" width="1.625" style="1" customWidth="1"/>
    <col min="11" max="16384" width="9" style="1"/>
  </cols>
  <sheetData>
    <row r="1" spans="1:10" s="36" customFormat="1" ht="30" customHeight="1" x14ac:dyDescent="0.15">
      <c r="A1" s="113" t="s">
        <v>110</v>
      </c>
      <c r="B1" s="113"/>
      <c r="C1" s="113"/>
      <c r="D1" s="113"/>
      <c r="E1" s="113"/>
      <c r="F1" s="113"/>
      <c r="G1" s="113"/>
      <c r="H1" s="113"/>
      <c r="I1" s="113"/>
      <c r="J1" s="113"/>
    </row>
    <row r="2" spans="1:10" s="36" customFormat="1" ht="21" customHeight="1" x14ac:dyDescent="0.15">
      <c r="A2" s="114" t="s">
        <v>97</v>
      </c>
      <c r="B2" s="114"/>
      <c r="C2" s="114"/>
      <c r="D2" s="114"/>
      <c r="E2" s="114"/>
      <c r="F2" s="114"/>
      <c r="G2" s="114"/>
      <c r="H2" s="114"/>
      <c r="I2" s="114"/>
      <c r="J2" s="114"/>
    </row>
    <row r="3" spans="1:10" s="36" customFormat="1" ht="19.5" customHeight="1" x14ac:dyDescent="0.15">
      <c r="B3" s="75"/>
      <c r="C3" s="109"/>
      <c r="D3" s="109"/>
      <c r="E3" s="109"/>
      <c r="F3" s="109"/>
      <c r="G3" s="109"/>
    </row>
    <row r="4" spans="1:10" s="36" customFormat="1" ht="19.5" customHeight="1" x14ac:dyDescent="0.15">
      <c r="B4" s="76" t="s">
        <v>89</v>
      </c>
      <c r="C4" s="36" t="s">
        <v>111</v>
      </c>
    </row>
    <row r="5" spans="1:10" s="36" customFormat="1" ht="19.5" customHeight="1" x14ac:dyDescent="0.15">
      <c r="B5" s="76" t="s">
        <v>90</v>
      </c>
      <c r="C5" s="36" t="s">
        <v>112</v>
      </c>
    </row>
    <row r="6" spans="1:10" s="36" customFormat="1" ht="19.5" customHeight="1" x14ac:dyDescent="0.15">
      <c r="B6" s="76" t="s">
        <v>91</v>
      </c>
      <c r="C6" s="36" t="s">
        <v>113</v>
      </c>
    </row>
    <row r="7" spans="1:10" s="36" customFormat="1" ht="19.5" customHeight="1" x14ac:dyDescent="0.15">
      <c r="B7" s="76" t="s">
        <v>92</v>
      </c>
      <c r="C7" s="36" t="s">
        <v>114</v>
      </c>
    </row>
    <row r="8" spans="1:10" s="36" customFormat="1" ht="19.5" customHeight="1" x14ac:dyDescent="0.15">
      <c r="B8" s="76"/>
    </row>
    <row r="9" spans="1:10" s="36" customFormat="1" ht="19.5" customHeight="1" x14ac:dyDescent="0.15">
      <c r="B9" s="76" t="s">
        <v>93</v>
      </c>
      <c r="C9" s="36" t="s">
        <v>94</v>
      </c>
    </row>
    <row r="10" spans="1:10" s="36" customFormat="1" ht="19.5" customHeight="1" x14ac:dyDescent="0.15">
      <c r="B10" s="77"/>
      <c r="C10" s="78" t="s">
        <v>95</v>
      </c>
      <c r="D10" s="78" t="s">
        <v>100</v>
      </c>
      <c r="E10" s="105" t="s">
        <v>102</v>
      </c>
      <c r="F10" s="78" t="s">
        <v>101</v>
      </c>
      <c r="G10" s="69"/>
      <c r="H10" s="69"/>
      <c r="I10" s="69"/>
    </row>
    <row r="11" spans="1:10" s="36" customFormat="1" ht="19.5" customHeight="1" x14ac:dyDescent="0.15">
      <c r="B11" s="69"/>
      <c r="C11" s="79" t="s">
        <v>115</v>
      </c>
      <c r="D11" s="79"/>
      <c r="E11" s="80"/>
      <c r="F11" s="81"/>
      <c r="G11" s="108"/>
      <c r="H11" s="69"/>
      <c r="I11" s="69"/>
    </row>
    <row r="12" spans="1:10" s="36" customFormat="1" ht="19.5" customHeight="1" x14ac:dyDescent="0.15">
      <c r="B12" s="69"/>
      <c r="C12" s="79" t="s">
        <v>115</v>
      </c>
      <c r="D12" s="82"/>
      <c r="E12" s="83"/>
      <c r="F12" s="82"/>
      <c r="G12" s="108"/>
      <c r="H12" s="69"/>
      <c r="I12" s="69"/>
    </row>
    <row r="13" spans="1:10" s="36" customFormat="1" ht="19.5" customHeight="1" x14ac:dyDescent="0.15">
      <c r="B13" s="77"/>
      <c r="C13" s="79" t="s">
        <v>115</v>
      </c>
      <c r="D13" s="82"/>
      <c r="E13" s="82"/>
      <c r="F13" s="82"/>
      <c r="G13" s="108"/>
      <c r="H13" s="108"/>
      <c r="I13" s="108"/>
    </row>
    <row r="14" spans="1:10" s="36" customFormat="1" ht="19.5" customHeight="1" x14ac:dyDescent="0.15">
      <c r="B14" s="77"/>
      <c r="C14" s="84"/>
      <c r="D14" s="82"/>
      <c r="E14" s="82"/>
      <c r="F14" s="82"/>
      <c r="G14" s="108"/>
      <c r="H14" s="108"/>
      <c r="I14" s="108"/>
    </row>
    <row r="15" spans="1:10" s="36" customFormat="1" ht="19.5" customHeight="1" x14ac:dyDescent="0.15">
      <c r="B15" s="77"/>
      <c r="C15" s="85" t="s">
        <v>96</v>
      </c>
      <c r="D15" s="86"/>
      <c r="E15" s="86"/>
      <c r="F15" s="87"/>
      <c r="G15" s="108"/>
      <c r="H15" s="108"/>
      <c r="I15" s="108"/>
    </row>
    <row r="16" spans="1:10" s="36" customFormat="1" ht="19.5" customHeight="1" x14ac:dyDescent="0.15">
      <c r="B16" s="77"/>
      <c r="C16" s="106"/>
      <c r="D16" s="108"/>
      <c r="E16" s="108"/>
      <c r="F16" s="107"/>
      <c r="G16" s="108"/>
      <c r="H16" s="108"/>
      <c r="I16" s="108"/>
    </row>
    <row r="17" spans="2:9" s="36" customFormat="1" ht="19.5" customHeight="1" x14ac:dyDescent="0.15">
      <c r="B17" s="77" t="s">
        <v>139</v>
      </c>
      <c r="C17" s="77" t="s">
        <v>140</v>
      </c>
      <c r="D17" s="119"/>
      <c r="E17" s="119"/>
      <c r="F17" s="107"/>
      <c r="G17" s="108"/>
      <c r="H17" s="108"/>
      <c r="I17" s="108"/>
    </row>
    <row r="18" spans="2:9" s="36" customFormat="1" ht="19.5" customHeight="1" x14ac:dyDescent="0.15">
      <c r="B18" s="77"/>
      <c r="C18" s="77" t="s">
        <v>141</v>
      </c>
      <c r="D18" s="119"/>
      <c r="E18" s="119"/>
      <c r="F18" s="107"/>
      <c r="G18" s="108"/>
      <c r="H18" s="108"/>
      <c r="I18" s="108"/>
    </row>
    <row r="19" spans="2:9" s="36" customFormat="1" ht="19.5" customHeight="1" x14ac:dyDescent="0.15">
      <c r="B19" s="77"/>
      <c r="C19" s="77" t="s">
        <v>142</v>
      </c>
      <c r="D19" s="88"/>
      <c r="E19" s="119"/>
      <c r="F19" s="119"/>
      <c r="G19" s="108"/>
      <c r="H19" s="108"/>
      <c r="I19" s="108"/>
    </row>
    <row r="20" spans="2:9" s="36" customFormat="1" ht="19.5" customHeight="1" x14ac:dyDescent="0.15">
      <c r="B20" s="77"/>
      <c r="C20" s="77"/>
      <c r="D20" s="88"/>
      <c r="E20" s="119"/>
      <c r="F20" s="119"/>
      <c r="G20" s="108"/>
      <c r="H20" s="108"/>
      <c r="I20" s="108"/>
    </row>
    <row r="21" spans="2:9" s="36" customFormat="1" ht="19.5" customHeight="1" x14ac:dyDescent="0.15">
      <c r="B21" s="89" t="s">
        <v>143</v>
      </c>
      <c r="C21" s="77" t="s">
        <v>144</v>
      </c>
      <c r="D21" s="88"/>
      <c r="E21" s="119"/>
      <c r="F21" s="119"/>
      <c r="G21" s="108"/>
      <c r="H21" s="108"/>
      <c r="I21" s="108"/>
    </row>
    <row r="22" spans="2:9" s="36" customFormat="1" ht="19.5" customHeight="1" x14ac:dyDescent="0.15">
      <c r="B22" s="89"/>
      <c r="C22" s="36" t="s">
        <v>145</v>
      </c>
      <c r="D22" s="88"/>
      <c r="E22" s="119"/>
      <c r="F22" s="119"/>
      <c r="G22" s="91"/>
      <c r="H22" s="91"/>
      <c r="I22" s="91"/>
    </row>
    <row r="23" spans="2:9" s="36" customFormat="1" ht="19.5" customHeight="1" x14ac:dyDescent="0.15">
      <c r="B23" s="89"/>
      <c r="C23" s="36" t="s">
        <v>146</v>
      </c>
      <c r="D23" s="88"/>
      <c r="E23" s="119"/>
      <c r="F23" s="119"/>
      <c r="G23" s="91"/>
      <c r="H23" s="91"/>
      <c r="I23" s="91"/>
    </row>
    <row r="24" spans="2:9" s="36" customFormat="1" ht="19.5" customHeight="1" x14ac:dyDescent="0.15">
      <c r="B24" s="89"/>
      <c r="C24" s="77" t="s">
        <v>147</v>
      </c>
      <c r="D24" s="88"/>
      <c r="E24" s="119"/>
      <c r="F24" s="119"/>
      <c r="G24" s="91"/>
      <c r="H24" s="91"/>
      <c r="I24" s="91"/>
    </row>
    <row r="25" spans="2:9" s="36" customFormat="1" ht="19.5" customHeight="1" x14ac:dyDescent="0.15">
      <c r="B25" s="89"/>
      <c r="C25" s="77"/>
      <c r="D25" s="88"/>
      <c r="E25" s="119"/>
      <c r="F25" s="119"/>
      <c r="G25" s="91"/>
      <c r="H25" s="91"/>
      <c r="I25" s="91"/>
    </row>
    <row r="26" spans="2:9" s="36" customFormat="1" ht="19.5" customHeight="1" x14ac:dyDescent="0.15">
      <c r="B26" s="90"/>
      <c r="C26" s="36" t="s">
        <v>148</v>
      </c>
      <c r="F26" s="91"/>
      <c r="G26" s="91"/>
      <c r="H26" s="91"/>
      <c r="I26" s="91"/>
    </row>
    <row r="27" spans="2:9" s="36" customFormat="1" ht="19.5" customHeight="1" x14ac:dyDescent="0.15">
      <c r="B27" s="90"/>
      <c r="C27" s="36" t="s">
        <v>149</v>
      </c>
      <c r="F27" s="91"/>
      <c r="G27" s="91"/>
      <c r="H27" s="91"/>
      <c r="I27" s="91"/>
    </row>
    <row r="28" spans="2:9" s="36" customFormat="1" ht="19.5" customHeight="1" x14ac:dyDescent="0.15">
      <c r="B28" s="76"/>
      <c r="C28" s="36" t="s">
        <v>150</v>
      </c>
      <c r="F28" s="91"/>
      <c r="H28" s="92"/>
      <c r="I28" s="91"/>
    </row>
    <row r="29" spans="2:9" s="36" customFormat="1" ht="19.5" customHeight="1" x14ac:dyDescent="0.15">
      <c r="B29" s="76"/>
      <c r="C29" s="36" t="s">
        <v>151</v>
      </c>
      <c r="F29" s="91"/>
      <c r="G29" s="91"/>
      <c r="H29" s="91"/>
      <c r="I29" s="91"/>
    </row>
    <row r="30" spans="2:9" s="36" customFormat="1" ht="19.5" customHeight="1" x14ac:dyDescent="0.15">
      <c r="B30" s="76"/>
      <c r="C30" s="36" t="s">
        <v>152</v>
      </c>
      <c r="F30" s="91"/>
      <c r="G30" s="91"/>
      <c r="H30" s="91"/>
      <c r="I30" s="91"/>
    </row>
    <row r="31" spans="2:9" s="36" customFormat="1" ht="19.5" customHeight="1" x14ac:dyDescent="0.15">
      <c r="B31" s="76"/>
      <c r="C31" s="36" t="s">
        <v>153</v>
      </c>
      <c r="F31" s="91"/>
      <c r="G31" s="91"/>
      <c r="H31" s="91"/>
      <c r="I31" s="91"/>
    </row>
    <row r="32" spans="2:9" s="36" customFormat="1" ht="19.5" customHeight="1" x14ac:dyDescent="0.15">
      <c r="B32" s="76"/>
      <c r="C32" s="88" t="s">
        <v>154</v>
      </c>
      <c r="E32" s="91"/>
      <c r="F32" s="92"/>
      <c r="G32" s="91"/>
      <c r="H32" s="91"/>
      <c r="I32" s="91"/>
    </row>
    <row r="33" spans="2:9" s="36" customFormat="1" ht="19.5" customHeight="1" x14ac:dyDescent="0.15">
      <c r="B33" s="76"/>
      <c r="C33" s="36" t="s">
        <v>155</v>
      </c>
      <c r="F33" s="91"/>
      <c r="G33" s="91"/>
      <c r="H33" s="91"/>
      <c r="I33" s="91"/>
    </row>
    <row r="34" spans="2:9" s="36" customFormat="1" ht="19.5" customHeight="1" x14ac:dyDescent="0.15">
      <c r="B34" s="90"/>
      <c r="C34" s="36" t="s">
        <v>149</v>
      </c>
      <c r="F34" s="91"/>
      <c r="G34" s="91"/>
      <c r="H34" s="91"/>
      <c r="I34" s="91"/>
    </row>
    <row r="35" spans="2:9" s="36" customFormat="1" ht="19.5" customHeight="1" x14ac:dyDescent="0.15">
      <c r="B35" s="76"/>
      <c r="C35" s="36" t="s">
        <v>156</v>
      </c>
      <c r="F35" s="91"/>
      <c r="G35" s="91"/>
      <c r="H35" s="91"/>
      <c r="I35" s="91"/>
    </row>
    <row r="36" spans="2:9" s="36" customFormat="1" ht="19.5" customHeight="1" x14ac:dyDescent="0.15">
      <c r="B36" s="76"/>
      <c r="C36" s="36" t="s">
        <v>157</v>
      </c>
      <c r="F36" s="91"/>
      <c r="G36" s="91"/>
      <c r="H36" s="91"/>
      <c r="I36" s="91"/>
    </row>
    <row r="37" spans="2:9" s="36" customFormat="1" ht="19.5" customHeight="1" x14ac:dyDescent="0.15">
      <c r="B37" s="76"/>
      <c r="F37" s="91"/>
      <c r="G37" s="91"/>
      <c r="H37" s="91"/>
      <c r="I37" s="91"/>
    </row>
    <row r="38" spans="2:9" s="36" customFormat="1" ht="19.5" customHeight="1" x14ac:dyDescent="0.15">
      <c r="B38" s="76"/>
      <c r="C38" s="36" t="s">
        <v>158</v>
      </c>
      <c r="F38" s="91"/>
      <c r="G38" s="91"/>
      <c r="H38" s="91"/>
      <c r="I38" s="91"/>
    </row>
    <row r="39" spans="2:9" s="36" customFormat="1" ht="19.5" customHeight="1" x14ac:dyDescent="0.15">
      <c r="B39" s="76"/>
      <c r="F39" s="91"/>
      <c r="G39" s="91"/>
      <c r="H39" s="91"/>
      <c r="I39" s="91"/>
    </row>
    <row r="40" spans="2:9" s="36" customFormat="1" ht="19.5" customHeight="1" x14ac:dyDescent="0.15">
      <c r="B40" s="76"/>
      <c r="F40" s="91"/>
      <c r="G40" s="91"/>
      <c r="H40" s="91"/>
      <c r="I40" s="91"/>
    </row>
    <row r="41" spans="2:9" s="36" customFormat="1" ht="19.5" customHeight="1" x14ac:dyDescent="0.15">
      <c r="B41" s="76"/>
      <c r="F41" s="91"/>
      <c r="G41" s="91"/>
      <c r="H41" s="91"/>
      <c r="I41" s="91"/>
    </row>
    <row r="42" spans="2:9" s="64" customFormat="1" ht="19.5" customHeight="1" x14ac:dyDescent="0.15">
      <c r="B42" s="94"/>
      <c r="C42" s="110"/>
      <c r="D42" s="111"/>
      <c r="E42" s="111"/>
      <c r="F42" s="112"/>
      <c r="G42" s="112"/>
      <c r="H42" s="112"/>
      <c r="I42" s="112"/>
    </row>
    <row r="43" spans="2:9" s="36" customFormat="1" ht="19.5" customHeight="1" x14ac:dyDescent="0.15">
      <c r="B43" s="106" t="s">
        <v>104</v>
      </c>
      <c r="C43" s="36" t="s">
        <v>103</v>
      </c>
      <c r="D43" s="69"/>
      <c r="E43" s="69"/>
      <c r="F43" s="108"/>
      <c r="G43" s="108"/>
      <c r="H43" s="108"/>
      <c r="I43" s="108"/>
    </row>
    <row r="44" spans="2:9" s="36" customFormat="1" ht="19.5" customHeight="1" x14ac:dyDescent="0.15">
      <c r="B44" s="106"/>
      <c r="C44" s="77" t="s">
        <v>105</v>
      </c>
      <c r="D44" s="69"/>
      <c r="E44" s="69"/>
      <c r="F44" s="108"/>
      <c r="G44" s="108"/>
      <c r="H44" s="108"/>
      <c r="I44" s="108"/>
    </row>
    <row r="45" spans="2:9" s="36" customFormat="1" ht="19.5" customHeight="1" x14ac:dyDescent="0.15">
      <c r="B45" s="106"/>
      <c r="C45" s="77" t="s">
        <v>106</v>
      </c>
      <c r="D45" s="69"/>
      <c r="E45" s="69"/>
      <c r="F45" s="108"/>
      <c r="G45" s="108"/>
      <c r="H45" s="108"/>
      <c r="I45" s="108"/>
    </row>
    <row r="46" spans="2:9" s="36" customFormat="1" ht="19.5" customHeight="1" x14ac:dyDescent="0.15">
      <c r="B46" s="106"/>
      <c r="C46" s="77" t="s">
        <v>107</v>
      </c>
      <c r="D46" s="69"/>
      <c r="E46" s="69"/>
      <c r="F46" s="108"/>
      <c r="G46" s="108"/>
      <c r="H46" s="108"/>
      <c r="I46" s="108"/>
    </row>
    <row r="47" spans="2:9" s="72" customFormat="1" ht="19.5" customHeight="1" x14ac:dyDescent="0.15">
      <c r="B47" s="95"/>
      <c r="C47" s="77" t="s">
        <v>116</v>
      </c>
      <c r="D47" s="98"/>
      <c r="E47" s="98"/>
      <c r="F47" s="33"/>
      <c r="G47" s="33"/>
      <c r="H47" s="33"/>
      <c r="I47" s="33"/>
    </row>
    <row r="48" spans="2:9" s="72" customFormat="1" ht="19.5" customHeight="1" x14ac:dyDescent="0.15">
      <c r="B48" s="95"/>
      <c r="C48" s="36" t="s">
        <v>160</v>
      </c>
      <c r="D48" s="98"/>
      <c r="E48" s="98"/>
      <c r="F48" s="33"/>
      <c r="G48" s="33"/>
      <c r="H48" s="33"/>
      <c r="I48" s="33"/>
    </row>
    <row r="49" spans="2:9" s="72" customFormat="1" ht="19.5" customHeight="1" x14ac:dyDescent="0.15">
      <c r="B49" s="95"/>
      <c r="C49" s="99"/>
      <c r="D49" s="98"/>
      <c r="E49" s="98"/>
      <c r="F49" s="33"/>
      <c r="G49" s="33"/>
      <c r="H49" s="33"/>
      <c r="I49" s="33"/>
    </row>
    <row r="50" spans="2:9" s="71" customFormat="1" ht="19.5" customHeight="1" x14ac:dyDescent="0.15">
      <c r="B50" s="95"/>
      <c r="C50" s="97"/>
      <c r="D50" s="96"/>
      <c r="E50" s="96"/>
      <c r="F50" s="34"/>
      <c r="G50" s="34"/>
      <c r="H50" s="34"/>
      <c r="I50" s="34"/>
    </row>
    <row r="51" spans="2:9" s="71" customFormat="1" ht="12" x14ac:dyDescent="0.15">
      <c r="B51" s="95"/>
      <c r="C51" s="97"/>
      <c r="D51" s="96"/>
      <c r="E51" s="96"/>
      <c r="F51" s="34"/>
      <c r="G51" s="34"/>
      <c r="H51" s="34"/>
      <c r="I51" s="34"/>
    </row>
    <row r="52" spans="2:9" s="71" customFormat="1" ht="12" x14ac:dyDescent="0.15">
      <c r="B52" s="95"/>
      <c r="C52" s="97"/>
      <c r="D52" s="96"/>
      <c r="E52" s="96"/>
      <c r="F52" s="34"/>
      <c r="G52" s="34"/>
      <c r="H52" s="34"/>
      <c r="I52" s="34"/>
    </row>
    <row r="53" spans="2:9" s="71" customFormat="1" ht="12" x14ac:dyDescent="0.15">
      <c r="B53" s="95"/>
      <c r="C53" s="97"/>
      <c r="D53" s="96"/>
      <c r="E53" s="96"/>
      <c r="F53" s="34"/>
      <c r="G53" s="34"/>
      <c r="H53" s="34"/>
      <c r="I53" s="34"/>
    </row>
    <row r="54" spans="2:9" s="71" customFormat="1" ht="12" x14ac:dyDescent="0.15">
      <c r="B54" s="95"/>
      <c r="C54" s="97"/>
      <c r="D54" s="96"/>
      <c r="E54" s="96"/>
      <c r="F54" s="34"/>
      <c r="G54" s="34"/>
      <c r="H54" s="34"/>
      <c r="I54" s="34"/>
    </row>
    <row r="55" spans="2:9" s="71" customFormat="1" ht="12" x14ac:dyDescent="0.15">
      <c r="B55" s="95"/>
      <c r="C55" s="97"/>
      <c r="D55" s="96"/>
      <c r="E55" s="96"/>
      <c r="F55" s="34"/>
      <c r="G55" s="34"/>
      <c r="H55" s="34"/>
      <c r="I55" s="34"/>
    </row>
    <row r="56" spans="2:9" s="71" customFormat="1" ht="12" x14ac:dyDescent="0.15">
      <c r="B56" s="95"/>
      <c r="C56" s="97"/>
      <c r="D56" s="96"/>
      <c r="E56" s="96"/>
      <c r="F56" s="34"/>
      <c r="G56" s="34"/>
      <c r="H56" s="34"/>
      <c r="I56" s="34"/>
    </row>
    <row r="57" spans="2:9" s="71" customFormat="1" ht="12" x14ac:dyDescent="0.15">
      <c r="B57" s="95"/>
      <c r="C57" s="97"/>
      <c r="D57" s="96"/>
      <c r="E57" s="96"/>
      <c r="F57" s="34"/>
      <c r="G57" s="34"/>
      <c r="H57" s="34"/>
      <c r="I57" s="34"/>
    </row>
    <row r="58" spans="2:9" s="71" customFormat="1" ht="12" x14ac:dyDescent="0.15">
      <c r="B58" s="95"/>
      <c r="C58" s="97"/>
      <c r="D58" s="96"/>
      <c r="E58" s="96"/>
      <c r="F58" s="34"/>
      <c r="G58" s="34"/>
      <c r="H58" s="34"/>
      <c r="I58" s="34"/>
    </row>
    <row r="59" spans="2:9" s="71" customFormat="1" ht="12" x14ac:dyDescent="0.15">
      <c r="B59" s="95"/>
      <c r="C59" s="97"/>
      <c r="D59" s="96"/>
      <c r="E59" s="96"/>
      <c r="F59" s="34"/>
      <c r="G59" s="34"/>
      <c r="H59" s="34"/>
      <c r="I59" s="34"/>
    </row>
    <row r="60" spans="2:9" s="71" customFormat="1" ht="12" x14ac:dyDescent="0.15">
      <c r="B60" s="95"/>
      <c r="C60" s="97"/>
      <c r="D60" s="96"/>
      <c r="E60" s="96"/>
      <c r="F60" s="34"/>
      <c r="G60" s="34"/>
      <c r="H60" s="34"/>
      <c r="I60" s="34"/>
    </row>
    <row r="61" spans="2:9" s="71" customFormat="1" ht="12" x14ac:dyDescent="0.15">
      <c r="B61" s="95"/>
      <c r="C61" s="97"/>
      <c r="D61" s="96"/>
      <c r="E61" s="96"/>
      <c r="F61" s="34"/>
      <c r="G61" s="34"/>
      <c r="H61" s="34"/>
      <c r="I61" s="34"/>
    </row>
    <row r="62" spans="2:9" s="71" customFormat="1" ht="12" x14ac:dyDescent="0.15">
      <c r="B62" s="95"/>
      <c r="C62" s="97"/>
      <c r="D62" s="96"/>
      <c r="E62" s="96"/>
      <c r="F62" s="34"/>
      <c r="G62" s="34"/>
      <c r="H62" s="34"/>
      <c r="I62" s="34"/>
    </row>
    <row r="63" spans="2:9" s="71" customFormat="1" ht="12" x14ac:dyDescent="0.15">
      <c r="B63" s="95"/>
      <c r="C63" s="97"/>
      <c r="D63" s="96"/>
      <c r="E63" s="96"/>
      <c r="F63" s="34"/>
      <c r="G63" s="34"/>
      <c r="H63" s="34"/>
      <c r="I63" s="34"/>
    </row>
    <row r="64" spans="2:9" s="71" customFormat="1" ht="12" x14ac:dyDescent="0.15">
      <c r="B64" s="95"/>
      <c r="C64" s="97"/>
      <c r="D64" s="96"/>
      <c r="E64" s="96"/>
      <c r="F64" s="34"/>
      <c r="G64" s="34"/>
      <c r="H64" s="34"/>
      <c r="I64" s="34"/>
    </row>
    <row r="65" spans="2:9" s="71" customFormat="1" ht="12" x14ac:dyDescent="0.15">
      <c r="B65" s="95"/>
      <c r="C65" s="97"/>
      <c r="D65" s="96"/>
      <c r="E65" s="96"/>
      <c r="F65" s="34"/>
      <c r="G65" s="34"/>
      <c r="H65" s="34"/>
      <c r="I65" s="34"/>
    </row>
    <row r="66" spans="2:9" s="71" customFormat="1" ht="12" x14ac:dyDescent="0.15">
      <c r="B66" s="95"/>
      <c r="C66" s="97"/>
      <c r="D66" s="96"/>
      <c r="E66" s="96"/>
      <c r="F66" s="34"/>
      <c r="G66" s="34"/>
      <c r="H66" s="34"/>
      <c r="I66" s="34"/>
    </row>
    <row r="67" spans="2:9" s="71" customFormat="1" ht="12" x14ac:dyDescent="0.15">
      <c r="B67" s="95"/>
      <c r="C67" s="97"/>
      <c r="D67" s="96"/>
      <c r="E67" s="96"/>
      <c r="F67" s="34"/>
      <c r="G67" s="34"/>
      <c r="H67" s="34"/>
      <c r="I67" s="34"/>
    </row>
    <row r="68" spans="2:9" s="71" customFormat="1" ht="12" x14ac:dyDescent="0.15">
      <c r="B68" s="95"/>
      <c r="C68" s="97"/>
      <c r="D68" s="96"/>
      <c r="E68" s="96"/>
      <c r="F68" s="34"/>
      <c r="G68" s="34"/>
      <c r="H68" s="34"/>
      <c r="I68" s="34"/>
    </row>
    <row r="69" spans="2:9" s="71" customFormat="1" ht="12" x14ac:dyDescent="0.15">
      <c r="B69" s="95"/>
      <c r="C69" s="97"/>
      <c r="D69" s="96"/>
      <c r="E69" s="96"/>
      <c r="F69" s="34"/>
      <c r="G69" s="34"/>
      <c r="H69" s="34"/>
      <c r="I69" s="34"/>
    </row>
    <row r="70" spans="2:9" s="71" customFormat="1" ht="12" x14ac:dyDescent="0.15">
      <c r="B70" s="95"/>
      <c r="C70" s="97"/>
      <c r="D70" s="96"/>
      <c r="E70" s="96"/>
      <c r="F70" s="34"/>
      <c r="G70" s="34"/>
      <c r="H70" s="34"/>
      <c r="I70" s="34"/>
    </row>
    <row r="71" spans="2:9" s="71" customFormat="1" ht="12" x14ac:dyDescent="0.15">
      <c r="B71" s="95"/>
      <c r="C71" s="97"/>
      <c r="D71" s="96"/>
      <c r="E71" s="96"/>
      <c r="F71" s="34"/>
      <c r="G71" s="34"/>
      <c r="H71" s="34"/>
      <c r="I71" s="34"/>
    </row>
    <row r="72" spans="2:9" s="71" customFormat="1" ht="12" x14ac:dyDescent="0.15">
      <c r="B72" s="95"/>
      <c r="C72" s="97"/>
      <c r="D72" s="96"/>
      <c r="E72" s="96"/>
      <c r="F72" s="34"/>
      <c r="G72" s="34"/>
      <c r="H72" s="34"/>
      <c r="I72" s="34"/>
    </row>
    <row r="73" spans="2:9" s="71" customFormat="1" ht="12" x14ac:dyDescent="0.15">
      <c r="B73" s="95"/>
      <c r="C73" s="97"/>
      <c r="D73" s="96"/>
      <c r="E73" s="96"/>
      <c r="F73" s="34"/>
      <c r="G73" s="34"/>
      <c r="H73" s="34"/>
      <c r="I73" s="34"/>
    </row>
    <row r="74" spans="2:9" s="71" customFormat="1" ht="12" x14ac:dyDescent="0.15">
      <c r="B74" s="95"/>
      <c r="C74" s="97"/>
      <c r="D74" s="96"/>
      <c r="E74" s="96"/>
      <c r="F74" s="34"/>
      <c r="G74" s="34"/>
      <c r="H74" s="34"/>
      <c r="I74" s="34"/>
    </row>
    <row r="75" spans="2:9" s="71" customFormat="1" ht="12" x14ac:dyDescent="0.15">
      <c r="B75" s="95"/>
      <c r="C75" s="97"/>
      <c r="D75" s="96"/>
      <c r="E75" s="96"/>
      <c r="F75" s="34"/>
      <c r="G75" s="34"/>
      <c r="H75" s="34"/>
      <c r="I75" s="34"/>
    </row>
    <row r="76" spans="2:9" s="71" customFormat="1" ht="12" x14ac:dyDescent="0.15">
      <c r="B76" s="95"/>
      <c r="C76" s="97"/>
      <c r="D76" s="96"/>
      <c r="E76" s="96"/>
      <c r="F76" s="34"/>
      <c r="G76" s="34"/>
      <c r="H76" s="34"/>
      <c r="I76" s="34"/>
    </row>
    <row r="77" spans="2:9" s="71" customFormat="1" ht="12" x14ac:dyDescent="0.15">
      <c r="B77" s="95"/>
      <c r="C77" s="97"/>
      <c r="D77" s="96"/>
      <c r="E77" s="96"/>
      <c r="F77" s="34"/>
      <c r="G77" s="34"/>
      <c r="H77" s="34"/>
      <c r="I77" s="34"/>
    </row>
    <row r="78" spans="2:9" s="71" customFormat="1" ht="12" x14ac:dyDescent="0.15">
      <c r="B78" s="95"/>
      <c r="C78" s="97"/>
      <c r="D78" s="96"/>
      <c r="E78" s="96"/>
      <c r="F78" s="34"/>
      <c r="G78" s="34"/>
      <c r="H78" s="34"/>
      <c r="I78" s="34"/>
    </row>
    <row r="79" spans="2:9" s="71" customFormat="1" ht="12" x14ac:dyDescent="0.15">
      <c r="B79" s="95"/>
      <c r="C79" s="97"/>
      <c r="D79" s="96"/>
      <c r="E79" s="96"/>
      <c r="F79" s="34"/>
      <c r="G79" s="34"/>
      <c r="H79" s="34"/>
      <c r="I79" s="34"/>
    </row>
    <row r="80" spans="2:9" s="71" customFormat="1" ht="12" x14ac:dyDescent="0.15">
      <c r="B80" s="95"/>
      <c r="C80" s="97"/>
      <c r="D80" s="96"/>
      <c r="E80" s="96"/>
      <c r="F80" s="34"/>
      <c r="G80" s="34"/>
      <c r="H80" s="34"/>
      <c r="I80" s="34"/>
    </row>
    <row r="81" spans="1:9" s="71" customFormat="1" ht="12" x14ac:dyDescent="0.15">
      <c r="B81" s="95"/>
      <c r="C81" s="97"/>
      <c r="D81" s="96"/>
      <c r="E81" s="96"/>
      <c r="F81" s="34"/>
      <c r="G81" s="34"/>
      <c r="H81" s="34"/>
      <c r="I81" s="34"/>
    </row>
    <row r="82" spans="1:9" s="71" customFormat="1" ht="12" x14ac:dyDescent="0.15">
      <c r="B82" s="95"/>
      <c r="C82" s="97"/>
      <c r="D82" s="96"/>
      <c r="E82" s="96"/>
      <c r="F82" s="34"/>
      <c r="G82" s="34"/>
      <c r="H82" s="34"/>
      <c r="I82" s="34"/>
    </row>
    <row r="83" spans="1:9" s="71" customFormat="1" ht="12" x14ac:dyDescent="0.15">
      <c r="B83" s="95"/>
      <c r="C83" s="97"/>
      <c r="D83" s="96"/>
      <c r="E83" s="96"/>
      <c r="F83" s="34"/>
      <c r="G83" s="34"/>
      <c r="H83" s="34"/>
      <c r="I83" s="34"/>
    </row>
    <row r="84" spans="1:9" s="71" customFormat="1" ht="12" x14ac:dyDescent="0.15">
      <c r="B84" s="95"/>
      <c r="C84" s="97"/>
      <c r="D84" s="96"/>
      <c r="E84" s="96"/>
      <c r="F84" s="34"/>
      <c r="G84" s="34"/>
      <c r="H84" s="34"/>
      <c r="I84" s="34"/>
    </row>
    <row r="85" spans="1:9" s="71" customFormat="1" ht="12" x14ac:dyDescent="0.15">
      <c r="B85" s="95"/>
      <c r="C85" s="97"/>
      <c r="D85" s="96"/>
      <c r="E85" s="96"/>
      <c r="F85" s="34"/>
      <c r="G85" s="34"/>
      <c r="H85" s="34"/>
      <c r="I85" s="34"/>
    </row>
    <row r="86" spans="1:9" s="71" customFormat="1" ht="12" x14ac:dyDescent="0.15">
      <c r="B86" s="95"/>
      <c r="C86" s="97"/>
      <c r="D86" s="96"/>
      <c r="E86" s="96"/>
      <c r="F86" s="34"/>
      <c r="G86" s="34"/>
      <c r="H86" s="34"/>
      <c r="I86" s="34"/>
    </row>
    <row r="87" spans="1:9" s="71" customFormat="1" ht="12" x14ac:dyDescent="0.15">
      <c r="B87" s="95"/>
      <c r="C87" s="97"/>
      <c r="D87" s="96"/>
      <c r="E87" s="96"/>
      <c r="F87" s="34"/>
      <c r="G87" s="34"/>
      <c r="H87" s="34"/>
      <c r="I87" s="34"/>
    </row>
    <row r="88" spans="1:9" s="71" customFormat="1" ht="12" x14ac:dyDescent="0.15">
      <c r="B88" s="95"/>
      <c r="C88" s="97"/>
      <c r="D88" s="96"/>
      <c r="E88" s="96"/>
      <c r="F88" s="34"/>
      <c r="G88" s="34"/>
      <c r="H88" s="34"/>
      <c r="I88" s="34"/>
    </row>
    <row r="89" spans="1:9" s="71" customFormat="1" ht="12" x14ac:dyDescent="0.15">
      <c r="B89" s="95"/>
      <c r="C89" s="97"/>
      <c r="D89" s="96"/>
      <c r="E89" s="96"/>
      <c r="F89" s="34"/>
      <c r="G89" s="34"/>
      <c r="H89" s="34"/>
      <c r="I89" s="34"/>
    </row>
    <row r="90" spans="1:9" s="71" customFormat="1" ht="12" x14ac:dyDescent="0.15">
      <c r="B90" s="95"/>
      <c r="C90" s="97"/>
      <c r="D90" s="96"/>
      <c r="E90" s="96"/>
      <c r="F90" s="34"/>
      <c r="G90" s="34"/>
      <c r="H90" s="34"/>
      <c r="I90" s="34"/>
    </row>
    <row r="91" spans="1:9" s="71" customFormat="1" ht="12" x14ac:dyDescent="0.15">
      <c r="B91" s="95"/>
      <c r="C91" s="97"/>
      <c r="D91" s="96"/>
      <c r="E91" s="96"/>
      <c r="F91" s="34"/>
      <c r="G91" s="34"/>
      <c r="H91" s="34"/>
      <c r="I91" s="34"/>
    </row>
    <row r="92" spans="1:9" s="71" customFormat="1" ht="12" x14ac:dyDescent="0.15">
      <c r="B92" s="95"/>
      <c r="C92" s="97"/>
      <c r="D92" s="96"/>
      <c r="E92" s="96"/>
      <c r="F92" s="34"/>
      <c r="G92" s="34"/>
      <c r="H92" s="34"/>
      <c r="I92" s="34"/>
    </row>
    <row r="93" spans="1:9" s="71" customFormat="1" ht="12" x14ac:dyDescent="0.15">
      <c r="C93" s="97"/>
      <c r="D93" s="96"/>
      <c r="E93" s="96"/>
      <c r="F93" s="34"/>
      <c r="G93" s="34"/>
      <c r="H93" s="34"/>
      <c r="I93" s="34"/>
    </row>
    <row r="94" spans="1:9" s="72" customFormat="1" ht="12" x14ac:dyDescent="0.15">
      <c r="A94" s="71"/>
      <c r="E94" s="98"/>
      <c r="H94" s="98"/>
      <c r="I94" s="98"/>
    </row>
    <row r="95" spans="1:9" s="71" customFormat="1" ht="12" x14ac:dyDescent="0.15">
      <c r="A95" s="98"/>
      <c r="C95" s="97"/>
      <c r="D95" s="96"/>
      <c r="E95" s="96"/>
      <c r="F95" s="34"/>
      <c r="G95" s="34"/>
      <c r="H95" s="34"/>
      <c r="I95" s="34"/>
    </row>
    <row r="96" spans="1:9" s="71" customFormat="1" ht="12" x14ac:dyDescent="0.15">
      <c r="B96" s="95"/>
      <c r="C96" s="99"/>
      <c r="D96" s="98"/>
      <c r="E96" s="96"/>
      <c r="F96" s="33"/>
      <c r="G96" s="98"/>
      <c r="H96" s="98"/>
      <c r="I96" s="34"/>
    </row>
    <row r="97" spans="1:9" s="71" customFormat="1" ht="12" x14ac:dyDescent="0.15">
      <c r="B97" s="95"/>
      <c r="C97" s="97"/>
      <c r="D97" s="96"/>
      <c r="E97" s="96"/>
      <c r="F97" s="34"/>
      <c r="G97" s="34"/>
      <c r="H97" s="34"/>
      <c r="I97" s="34"/>
    </row>
    <row r="98" spans="1:9" s="71" customFormat="1" ht="12" x14ac:dyDescent="0.15">
      <c r="B98" s="100"/>
      <c r="F98" s="101"/>
      <c r="G98" s="101"/>
      <c r="H98" s="101"/>
      <c r="I98" s="101"/>
    </row>
    <row r="99" spans="1:9" s="72" customFormat="1" ht="12" x14ac:dyDescent="0.15">
      <c r="A99" s="71"/>
      <c r="B99" s="102"/>
      <c r="F99" s="103"/>
      <c r="G99" s="103"/>
      <c r="H99" s="103"/>
      <c r="I99" s="103"/>
    </row>
    <row r="100" spans="1:9" s="72" customFormat="1" ht="12" x14ac:dyDescent="0.15">
      <c r="B100" s="75"/>
      <c r="F100" s="103"/>
      <c r="G100" s="103"/>
      <c r="H100" s="103"/>
      <c r="I100" s="103"/>
    </row>
    <row r="101" spans="1:9" s="72" customFormat="1" ht="12" x14ac:dyDescent="0.15">
      <c r="B101" s="75"/>
      <c r="F101" s="103"/>
      <c r="G101" s="104"/>
      <c r="H101" s="103"/>
      <c r="I101" s="103"/>
    </row>
    <row r="102" spans="1:9" s="72" customFormat="1" ht="12" x14ac:dyDescent="0.15">
      <c r="B102" s="75"/>
      <c r="F102" s="103"/>
      <c r="G102" s="103"/>
      <c r="H102" s="103"/>
      <c r="I102" s="103"/>
    </row>
    <row r="103" spans="1:9" s="72" customFormat="1" ht="12" x14ac:dyDescent="0.15">
      <c r="B103" s="75"/>
      <c r="C103" s="98"/>
      <c r="F103" s="103"/>
      <c r="G103" s="103"/>
      <c r="H103" s="103"/>
      <c r="I103" s="103"/>
    </row>
    <row r="104" spans="1:9" s="72" customFormat="1" ht="12" x14ac:dyDescent="0.15">
      <c r="B104" s="75"/>
      <c r="C104" s="98"/>
      <c r="D104" s="33"/>
      <c r="E104" s="103"/>
      <c r="F104" s="104"/>
      <c r="G104" s="103"/>
      <c r="H104" s="104"/>
      <c r="I104" s="103"/>
    </row>
    <row r="105" spans="1:9" s="72" customFormat="1" ht="12" x14ac:dyDescent="0.15">
      <c r="B105" s="75"/>
      <c r="D105" s="33"/>
      <c r="E105" s="103"/>
      <c r="F105" s="104"/>
      <c r="G105" s="103"/>
      <c r="H105" s="104"/>
      <c r="I105" s="103"/>
    </row>
    <row r="106" spans="1:9" s="72" customFormat="1" ht="12" x14ac:dyDescent="0.15">
      <c r="B106" s="75"/>
      <c r="F106" s="103"/>
      <c r="G106" s="103"/>
      <c r="H106" s="103"/>
      <c r="I106" s="103"/>
    </row>
    <row r="107" spans="1:9" s="71" customFormat="1" ht="12" x14ac:dyDescent="0.15">
      <c r="A107" s="72"/>
      <c r="B107" s="100"/>
      <c r="C107" s="72"/>
      <c r="F107" s="101"/>
      <c r="G107" s="101"/>
      <c r="H107" s="101"/>
      <c r="I107" s="101"/>
    </row>
    <row r="108" spans="1:9" x14ac:dyDescent="0.15">
      <c r="A108" s="71"/>
    </row>
    <row r="110" spans="1:9" x14ac:dyDescent="0.15">
      <c r="C110" s="72"/>
    </row>
  </sheetData>
  <phoneticPr fontId="19"/>
  <pageMargins left="0.59055118110236227" right="0.19685039370078741" top="0.78740157480314965" bottom="0.39370078740157483" header="0.31496062992125984" footer="0.31496062992125984"/>
  <pageSetup paperSize="9" scale="84" firstPageNumber="280" orientation="portrait" useFirstPageNumber="1" r:id="rId1"/>
  <ignoredErrors>
    <ignoredError sqref="B4:B7 B9 B4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水理計算例(受水槽式の場合）</vt:lpstr>
      <vt:lpstr>表紙</vt:lpstr>
      <vt:lpstr>立面図</vt:lpstr>
      <vt:lpstr>１日最大使用水量</vt:lpstr>
      <vt:lpstr>給水管管径損失水頭計算書</vt:lpstr>
      <vt:lpstr>給水用具直管換算延長表</vt:lpstr>
      <vt:lpstr>メーター口径算出</vt:lpstr>
      <vt:lpstr>メーター口径算出!Print_Area</vt:lpstr>
      <vt:lpstr>立面図!Print_Area</vt:lpstr>
    </vt:vector>
  </TitlesOfParts>
  <Company>菱和設備</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菱和設備</dc:creator>
  <cp:lastModifiedBy>高橋　葉子</cp:lastModifiedBy>
  <cp:lastPrinted>2024-03-15T04:01:59Z</cp:lastPrinted>
  <dcterms:created xsi:type="dcterms:W3CDTF">2002-01-30T05:02:05Z</dcterms:created>
  <dcterms:modified xsi:type="dcterms:W3CDTF">2024-03-18T00:54:46Z</dcterms:modified>
</cp:coreProperties>
</file>