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2.3.49\users\90上下水道局\903000給排水課\903020給排水課審査係\03審査係\条例・要綱・パンフ等●\【R6要領改正】\01R6施行要領　ワード版（修正箇所赤書き)\様式はこちらを使ってください。\04その他様式\水理計算例\"/>
    </mc:Choice>
  </mc:AlternateContent>
  <bookViews>
    <workbookView xWindow="0" yWindow="0" windowWidth="28800" windowHeight="12210" tabRatio="743"/>
  </bookViews>
  <sheets>
    <sheet name="水理計算例(直結増圧式集合住宅（４階建て以上）の場合）" sheetId="13" r:id="rId1"/>
    <sheet name="表紙" sheetId="44" r:id="rId2"/>
    <sheet name="立面図" sheetId="35" r:id="rId3"/>
    <sheet name="給水管口径算出" sheetId="42" r:id="rId4"/>
    <sheet name="損失水頭計算書 (増圧Ｐまで)" sheetId="40" r:id="rId5"/>
    <sheet name="損失水頭計算書（増圧Ｐ以降）" sheetId="39" r:id="rId6"/>
    <sheet name="給水用具直管換算延長表" sheetId="30" r:id="rId7"/>
    <sheet name="一日最大使用水量計算書" sheetId="15" r:id="rId8"/>
    <sheet name="動水勾配線図" sheetId="41" r:id="rId9"/>
    <sheet name="Sheet1" sheetId="43" r:id="rId10"/>
  </sheets>
  <definedNames>
    <definedName name="_xlnm.Print_Area" localSheetId="4">'損失水頭計算書 (増圧Ｐまで)'!$A$1:$V$30</definedName>
    <definedName name="_xlnm.Print_Area" localSheetId="5">'損失水頭計算書（増圧Ｐ以降）'!$A$1:$V$30</definedName>
    <definedName name="_xlnm.Print_Area" localSheetId="8">動水勾配線図!$A$1:$AB$46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8" i="30" l="1"/>
  <c r="D15" i="42" l="1"/>
  <c r="F15" i="42"/>
  <c r="H22" i="39"/>
  <c r="G22" i="39"/>
  <c r="M25" i="40"/>
  <c r="L25" i="40"/>
  <c r="K25" i="40"/>
  <c r="U18" i="40"/>
  <c r="L6" i="15" l="1"/>
  <c r="R6" i="15" s="1"/>
  <c r="AA21" i="15" s="1"/>
  <c r="R21" i="15" l="1"/>
  <c r="AM57" i="30" l="1"/>
  <c r="AE57" i="30"/>
  <c r="W57" i="30"/>
  <c r="O57" i="30"/>
  <c r="G57" i="30"/>
  <c r="L22" i="39"/>
  <c r="U17" i="39"/>
  <c r="M22" i="39" l="1"/>
  <c r="K22" i="39"/>
  <c r="I22" i="39"/>
  <c r="AM37" i="30"/>
  <c r="AE37" i="30"/>
  <c r="W37" i="30"/>
  <c r="O37" i="30"/>
  <c r="G37" i="30"/>
  <c r="AE18" i="30"/>
  <c r="W18" i="30"/>
  <c r="O18" i="30"/>
  <c r="G18" i="30"/>
</calcChain>
</file>

<file path=xl/sharedStrings.xml><?xml version="1.0" encoding="utf-8"?>
<sst xmlns="http://schemas.openxmlformats.org/spreadsheetml/2006/main" count="392" uniqueCount="218">
  <si>
    <t>計</t>
    <rPh sb="0" eb="1">
      <t>ケイ</t>
    </rPh>
    <phoneticPr fontId="2"/>
  </si>
  <si>
    <t>区間</t>
    <rPh sb="0" eb="2">
      <t>クカン</t>
    </rPh>
    <phoneticPr fontId="2"/>
  </si>
  <si>
    <t>～</t>
    <phoneticPr fontId="2"/>
  </si>
  <si>
    <t>口径</t>
    <rPh sb="0" eb="1">
      <t>クチ</t>
    </rPh>
    <rPh sb="1" eb="2">
      <t>ケイ</t>
    </rPh>
    <phoneticPr fontId="2"/>
  </si>
  <si>
    <t>換算長</t>
    <rPh sb="0" eb="1">
      <t>ガン</t>
    </rPh>
    <rPh sb="1" eb="2">
      <t>サン</t>
    </rPh>
    <rPh sb="2" eb="3">
      <t>チョウ</t>
    </rPh>
    <phoneticPr fontId="2"/>
  </si>
  <si>
    <t>種別</t>
    <rPh sb="0" eb="1">
      <t>タネ</t>
    </rPh>
    <rPh sb="1" eb="2">
      <t>ベツ</t>
    </rPh>
    <phoneticPr fontId="2"/>
  </si>
  <si>
    <t>Ｄ</t>
    <phoneticPr fontId="2"/>
  </si>
  <si>
    <t>１．概要図</t>
    <rPh sb="2" eb="4">
      <t>ガイヨウ</t>
    </rPh>
    <rPh sb="4" eb="5">
      <t>ズ</t>
    </rPh>
    <phoneticPr fontId="2"/>
  </si>
  <si>
    <t>直管換算表</t>
    <rPh sb="0" eb="1">
      <t>チョク</t>
    </rPh>
    <rPh sb="1" eb="2">
      <t>カン</t>
    </rPh>
    <rPh sb="2" eb="4">
      <t>カンサン</t>
    </rPh>
    <rPh sb="4" eb="5">
      <t>ヒョウ</t>
    </rPh>
    <phoneticPr fontId="2"/>
  </si>
  <si>
    <t>Ａ</t>
    <phoneticPr fontId="2"/>
  </si>
  <si>
    <t>Ｂ</t>
    <phoneticPr fontId="2"/>
  </si>
  <si>
    <t>Ｃ</t>
    <phoneticPr fontId="2"/>
  </si>
  <si>
    <t>Ｅ</t>
    <phoneticPr fontId="2"/>
  </si>
  <si>
    <t>Ｆ</t>
    <phoneticPr fontId="2"/>
  </si>
  <si>
    <t>Ｇ</t>
    <phoneticPr fontId="2"/>
  </si>
  <si>
    <t>設計給水量</t>
    <rPh sb="0" eb="2">
      <t>セッケイ</t>
    </rPh>
    <rPh sb="2" eb="4">
      <t>キュウスイ</t>
    </rPh>
    <rPh sb="4" eb="5">
      <t>リョウ</t>
    </rPh>
    <phoneticPr fontId="18"/>
  </si>
  <si>
    <t>管径</t>
    <rPh sb="0" eb="1">
      <t>カン</t>
    </rPh>
    <rPh sb="1" eb="2">
      <t>ケイ</t>
    </rPh>
    <phoneticPr fontId="18"/>
  </si>
  <si>
    <t>動水勾配</t>
    <rPh sb="0" eb="1">
      <t>ドウ</t>
    </rPh>
    <rPh sb="1" eb="2">
      <t>スイ</t>
    </rPh>
    <rPh sb="2" eb="4">
      <t>コウバイ</t>
    </rPh>
    <phoneticPr fontId="18"/>
  </si>
  <si>
    <t>区　間</t>
    <rPh sb="0" eb="1">
      <t>ク</t>
    </rPh>
    <rPh sb="2" eb="3">
      <t>カン</t>
    </rPh>
    <phoneticPr fontId="18"/>
  </si>
  <si>
    <t>器具類</t>
    <rPh sb="0" eb="2">
      <t>キグ</t>
    </rPh>
    <rPh sb="2" eb="3">
      <t>ルイ</t>
    </rPh>
    <phoneticPr fontId="18"/>
  </si>
  <si>
    <t>計</t>
    <rPh sb="0" eb="1">
      <t>ケイ</t>
    </rPh>
    <phoneticPr fontId="18"/>
  </si>
  <si>
    <t>（パーミル）</t>
    <phoneticPr fontId="18"/>
  </si>
  <si>
    <t>損失水頭　（ｍ）</t>
    <rPh sb="0" eb="2">
      <t>ソンシツ</t>
    </rPh>
    <rPh sb="2" eb="4">
      <t>スイトウ</t>
    </rPh>
    <phoneticPr fontId="18"/>
  </si>
  <si>
    <t>管　類</t>
    <rPh sb="0" eb="1">
      <t>カン</t>
    </rPh>
    <rPh sb="2" eb="3">
      <t>ルイ</t>
    </rPh>
    <phoneticPr fontId="18"/>
  </si>
  <si>
    <t>Ｄ</t>
    <phoneticPr fontId="18"/>
  </si>
  <si>
    <t>直管換算延長（ｍ）</t>
    <rPh sb="0" eb="1">
      <t>チョク</t>
    </rPh>
    <rPh sb="1" eb="2">
      <t>カン</t>
    </rPh>
    <rPh sb="2" eb="4">
      <t>カンザン</t>
    </rPh>
    <rPh sb="4" eb="6">
      <t>エンチョウ</t>
    </rPh>
    <phoneticPr fontId="18"/>
  </si>
  <si>
    <t>配管</t>
    <rPh sb="0" eb="2">
      <t>ハイカン</t>
    </rPh>
    <phoneticPr fontId="18"/>
  </si>
  <si>
    <t>高低差</t>
    <rPh sb="0" eb="3">
      <t>コウテイサ</t>
    </rPh>
    <phoneticPr fontId="18"/>
  </si>
  <si>
    <t>（計算は少数第３位を四捨五入し少数第２位迄）</t>
    <rPh sb="1" eb="3">
      <t>ケイサン</t>
    </rPh>
    <rPh sb="4" eb="6">
      <t>ショウスウ</t>
    </rPh>
    <rPh sb="6" eb="7">
      <t>ダイ</t>
    </rPh>
    <rPh sb="8" eb="9">
      <t>イ</t>
    </rPh>
    <rPh sb="10" eb="14">
      <t>シシャゴニュウ</t>
    </rPh>
    <rPh sb="15" eb="17">
      <t>ショウスウ</t>
    </rPh>
    <rPh sb="17" eb="18">
      <t>ダイ</t>
    </rPh>
    <rPh sb="19" eb="20">
      <t>イ</t>
    </rPh>
    <rPh sb="20" eb="21">
      <t>マデ</t>
    </rPh>
    <phoneticPr fontId="18"/>
  </si>
  <si>
    <t>～</t>
    <phoneticPr fontId="18"/>
  </si>
  <si>
    <t>設計条件</t>
    <rPh sb="0" eb="2">
      <t>セッケイ</t>
    </rPh>
    <rPh sb="2" eb="4">
      <t>ジョウケン</t>
    </rPh>
    <phoneticPr fontId="18"/>
  </si>
  <si>
    <t>給水用器具</t>
    <rPh sb="0" eb="2">
      <t>キュウスイ</t>
    </rPh>
    <rPh sb="2" eb="3">
      <t>ヨウ</t>
    </rPh>
    <rPh sb="3" eb="5">
      <t>キグ</t>
    </rPh>
    <phoneticPr fontId="18"/>
  </si>
  <si>
    <t>吐水量</t>
    <rPh sb="0" eb="1">
      <t>ト</t>
    </rPh>
    <rPh sb="1" eb="3">
      <t>スイリョウ</t>
    </rPh>
    <phoneticPr fontId="18"/>
  </si>
  <si>
    <t>同時使用</t>
    <rPh sb="0" eb="2">
      <t>ドウジ</t>
    </rPh>
    <rPh sb="2" eb="4">
      <t>シヨウ</t>
    </rPh>
    <phoneticPr fontId="18"/>
  </si>
  <si>
    <t>同時使用水量</t>
    <rPh sb="0" eb="2">
      <t>ドウジ</t>
    </rPh>
    <rPh sb="2" eb="4">
      <t>シヨウ</t>
    </rPh>
    <rPh sb="4" eb="6">
      <t>スイリョウ</t>
    </rPh>
    <phoneticPr fontId="18"/>
  </si>
  <si>
    <t>(ℓ／min)</t>
    <phoneticPr fontId="18"/>
  </si>
  <si>
    <t xml:space="preserve"> 同時使用水</t>
    <rPh sb="1" eb="3">
      <t>ドウジ</t>
    </rPh>
    <rPh sb="3" eb="5">
      <t>シヨウ</t>
    </rPh>
    <rPh sb="5" eb="6">
      <t>スイ</t>
    </rPh>
    <phoneticPr fontId="18"/>
  </si>
  <si>
    <t xml:space="preserve"> 量 (ℓ/min)</t>
    <rPh sb="1" eb="2">
      <t>リョウ</t>
    </rPh>
    <phoneticPr fontId="18"/>
  </si>
  <si>
    <t>　設計水圧</t>
    <rPh sb="1" eb="3">
      <t>セッケイ</t>
    </rPh>
    <rPh sb="3" eb="5">
      <t>スイアツ</t>
    </rPh>
    <phoneticPr fontId="18"/>
  </si>
  <si>
    <t>　集合住宅の戸数</t>
    <rPh sb="1" eb="3">
      <t>シュウゴウ</t>
    </rPh>
    <rPh sb="3" eb="5">
      <t>ジュウタク</t>
    </rPh>
    <rPh sb="6" eb="8">
      <t>コスウ</t>
    </rPh>
    <phoneticPr fontId="18"/>
  </si>
  <si>
    <t>　各戸給水栓数</t>
    <rPh sb="1" eb="3">
      <t>カクト</t>
    </rPh>
    <rPh sb="3" eb="6">
      <t>キュウスイセン</t>
    </rPh>
    <rPh sb="6" eb="7">
      <t>スウ</t>
    </rPh>
    <phoneticPr fontId="18"/>
  </si>
  <si>
    <t>　高さ　道路面より</t>
    <rPh sb="1" eb="2">
      <t>タカ</t>
    </rPh>
    <rPh sb="4" eb="6">
      <t>ドウロ</t>
    </rPh>
    <rPh sb="6" eb="7">
      <t>メン</t>
    </rPh>
    <phoneticPr fontId="18"/>
  </si>
  <si>
    <t>Ｑ (ℓ／min)</t>
    <phoneticPr fontId="18"/>
  </si>
  <si>
    <t>合　計</t>
    <rPh sb="0" eb="1">
      <t>ゴウ</t>
    </rPh>
    <rPh sb="2" eb="3">
      <t>ケイ</t>
    </rPh>
    <phoneticPr fontId="18"/>
  </si>
  <si>
    <t>Ｇ</t>
    <phoneticPr fontId="8"/>
  </si>
  <si>
    <t>Ｈ</t>
    <phoneticPr fontId="8"/>
  </si>
  <si>
    <t>Ｉ</t>
    <phoneticPr fontId="8"/>
  </si>
  <si>
    <t>Ｊ</t>
    <phoneticPr fontId="8"/>
  </si>
  <si>
    <t>Ｋ</t>
    <phoneticPr fontId="8"/>
  </si>
  <si>
    <t>Ｋ</t>
    <phoneticPr fontId="2"/>
  </si>
  <si>
    <t>Ｌ</t>
    <phoneticPr fontId="2"/>
  </si>
  <si>
    <t>Ｌ</t>
    <phoneticPr fontId="8"/>
  </si>
  <si>
    <t>Ｍ</t>
    <phoneticPr fontId="8"/>
  </si>
  <si>
    <t>Ｎ</t>
    <phoneticPr fontId="8"/>
  </si>
  <si>
    <t>Ｏ</t>
    <phoneticPr fontId="8"/>
  </si>
  <si>
    <t>Ｐ</t>
    <phoneticPr fontId="8"/>
  </si>
  <si>
    <t>(20.0m)</t>
    <phoneticPr fontId="18"/>
  </si>
  <si>
    <t>※</t>
    <phoneticPr fontId="18"/>
  </si>
  <si>
    <t>（水量単位　ℓ）</t>
    <rPh sb="1" eb="3">
      <t>スイリョウ</t>
    </rPh>
    <rPh sb="3" eb="5">
      <t>タンイ</t>
    </rPh>
    <phoneticPr fontId="2"/>
  </si>
  <si>
    <t>建物種別</t>
    <rPh sb="0" eb="1">
      <t>ダテ</t>
    </rPh>
    <rPh sb="1" eb="2">
      <t>モノ</t>
    </rPh>
    <rPh sb="2" eb="4">
      <t>シュベツ</t>
    </rPh>
    <phoneticPr fontId="2"/>
  </si>
  <si>
    <t>住宅規模</t>
    <rPh sb="0" eb="2">
      <t>ジュウタク</t>
    </rPh>
    <rPh sb="2" eb="4">
      <t>キボ</t>
    </rPh>
    <phoneticPr fontId="2"/>
  </si>
  <si>
    <t>対象給水量</t>
    <rPh sb="0" eb="2">
      <t>タイショウ</t>
    </rPh>
    <rPh sb="2" eb="4">
      <t>キュウスイ</t>
    </rPh>
    <rPh sb="4" eb="5">
      <t>リョウ</t>
    </rPh>
    <phoneticPr fontId="2"/>
  </si>
  <si>
    <t>給水量（c）</t>
    <rPh sb="0" eb="1">
      <t>キュウ</t>
    </rPh>
    <rPh sb="1" eb="2">
      <t>ミズ</t>
    </rPh>
    <rPh sb="2" eb="3">
      <t>リョウ</t>
    </rPh>
    <phoneticPr fontId="2"/>
  </si>
  <si>
    <t>日給水時間</t>
    <rPh sb="0" eb="1">
      <t>ニチ</t>
    </rPh>
    <rPh sb="1" eb="3">
      <t>キュウスイ</t>
    </rPh>
    <rPh sb="3" eb="5">
      <t>ジカン</t>
    </rPh>
    <phoneticPr fontId="2"/>
  </si>
  <si>
    <t>時間当給水量（Ｑ）</t>
    <rPh sb="0" eb="2">
      <t>ジカン</t>
    </rPh>
    <rPh sb="2" eb="3">
      <t>トウ</t>
    </rPh>
    <rPh sb="3" eb="5">
      <t>キュウスイ</t>
    </rPh>
    <rPh sb="5" eb="6">
      <t>リョウ</t>
    </rPh>
    <phoneticPr fontId="2"/>
  </si>
  <si>
    <t>世帯面積(㎡)</t>
    <rPh sb="0" eb="2">
      <t>セタイ</t>
    </rPh>
    <rPh sb="2" eb="4">
      <t>メンセキ</t>
    </rPh>
    <phoneticPr fontId="2"/>
  </si>
  <si>
    <t>世帯数</t>
    <rPh sb="0" eb="3">
      <t>セタイスウ</t>
    </rPh>
    <phoneticPr fontId="2"/>
  </si>
  <si>
    <t>（a）</t>
    <phoneticPr fontId="2"/>
  </si>
  <si>
    <t>（ｂ）</t>
    <phoneticPr fontId="2"/>
  </si>
  <si>
    <t>c＝（a×ｂ）</t>
    <phoneticPr fontId="2"/>
  </si>
  <si>
    <t>（ｈ）</t>
    <phoneticPr fontId="2"/>
  </si>
  <si>
    <t>Ｑ＝（Ｃ／ｈ）</t>
    <phoneticPr fontId="2"/>
  </si>
  <si>
    <t>（　受　水　槽　）</t>
    <rPh sb="2" eb="3">
      <t>ジュ</t>
    </rPh>
    <rPh sb="4" eb="5">
      <t>スイ</t>
    </rPh>
    <rPh sb="6" eb="7">
      <t>ソウ</t>
    </rPh>
    <phoneticPr fontId="2"/>
  </si>
  <si>
    <t>人孔</t>
    <rPh sb="0" eb="1">
      <t>ジン</t>
    </rPh>
    <rPh sb="1" eb="2">
      <t>アナ</t>
    </rPh>
    <phoneticPr fontId="2"/>
  </si>
  <si>
    <t>φ</t>
    <phoneticPr fontId="2"/>
  </si>
  <si>
    <t>ｍｍ</t>
    <phoneticPr fontId="2"/>
  </si>
  <si>
    <t>（高　　架　　水　　槽）</t>
    <rPh sb="1" eb="2">
      <t>タカ</t>
    </rPh>
    <rPh sb="4" eb="5">
      <t>カ</t>
    </rPh>
    <rPh sb="7" eb="8">
      <t>ミズ</t>
    </rPh>
    <rPh sb="10" eb="11">
      <t>ソウ</t>
    </rPh>
    <phoneticPr fontId="2"/>
  </si>
  <si>
    <t>公称容量</t>
    <rPh sb="0" eb="2">
      <t>コウショウ</t>
    </rPh>
    <rPh sb="2" eb="4">
      <t>ヨウリョウ</t>
    </rPh>
    <phoneticPr fontId="2"/>
  </si>
  <si>
    <t>㎥</t>
    <phoneticPr fontId="2"/>
  </si>
  <si>
    <t>オーバーフロー</t>
    <phoneticPr fontId="2"/>
  </si>
  <si>
    <t>貯水量</t>
    <rPh sb="0" eb="2">
      <t>チョスイ</t>
    </rPh>
    <rPh sb="2" eb="3">
      <t>リョウ</t>
    </rPh>
    <phoneticPr fontId="2"/>
  </si>
  <si>
    <t>ｍ</t>
    <phoneticPr fontId="2"/>
  </si>
  <si>
    <t>有効容量</t>
    <rPh sb="0" eb="2">
      <t>ユウコウ</t>
    </rPh>
    <rPh sb="2" eb="4">
      <t>ヨウリョウ</t>
    </rPh>
    <phoneticPr fontId="2"/>
  </si>
  <si>
    <t>（使用量率</t>
    <rPh sb="1" eb="3">
      <t>シヨウ</t>
    </rPh>
    <rPh sb="3" eb="4">
      <t>リョウ</t>
    </rPh>
    <rPh sb="4" eb="5">
      <t>リツ</t>
    </rPh>
    <phoneticPr fontId="2"/>
  </si>
  <si>
    <t>％）</t>
    <phoneticPr fontId="2"/>
  </si>
  <si>
    <t>通気管</t>
    <rPh sb="0" eb="2">
      <t>ツウキ</t>
    </rPh>
    <rPh sb="2" eb="3">
      <t>カン</t>
    </rPh>
    <phoneticPr fontId="2"/>
  </si>
  <si>
    <t>材質</t>
    <rPh sb="0" eb="2">
      <t>ザイシツ</t>
    </rPh>
    <phoneticPr fontId="2"/>
  </si>
  <si>
    <t>ＦＲＰ　　　　ＲＣ</t>
    <phoneticPr fontId="2"/>
  </si>
  <si>
    <t>（警報装置 　　　　　有  無）</t>
    <rPh sb="1" eb="3">
      <t>ケイホウ</t>
    </rPh>
    <rPh sb="3" eb="5">
      <t>ソウチ</t>
    </rPh>
    <rPh sb="11" eb="12">
      <t>ユウ</t>
    </rPh>
    <rPh sb="14" eb="15">
      <t>ナシ</t>
    </rPh>
    <phoneticPr fontId="2"/>
  </si>
  <si>
    <t>防虫網</t>
    <rPh sb="0" eb="2">
      <t>ボウチュウ</t>
    </rPh>
    <rPh sb="2" eb="3">
      <t>モウ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</si>
  <si>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</si>
  <si>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</si>
  <si>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時間分</t>
    <rPh sb="0" eb="2">
      <t>ジカン</t>
    </rPh>
    <rPh sb="2" eb="3">
      <t>ブン</t>
    </rPh>
    <phoneticPr fontId="2"/>
  </si>
  <si>
    <t>設置位置</t>
    <rPh sb="0" eb="2">
      <t>セッチ</t>
    </rPh>
    <rPh sb="2" eb="4">
      <t>イチ</t>
    </rPh>
    <phoneticPr fontId="2"/>
  </si>
  <si>
    <t>地上　地下　屋内　屋外　他（　   　　　）</t>
    <rPh sb="0" eb="2">
      <t>チジョウ</t>
    </rPh>
    <rPh sb="3" eb="5">
      <t>チカ</t>
    </rPh>
    <rPh sb="6" eb="8">
      <t>オクナイ</t>
    </rPh>
    <rPh sb="9" eb="11">
      <t>オクガイ</t>
    </rPh>
    <rPh sb="12" eb="13">
      <t>ホカ</t>
    </rPh>
    <phoneticPr fontId="2"/>
  </si>
  <si>
    <t>排水弁</t>
    <rPh sb="0" eb="2">
      <t>ハイスイ</t>
    </rPh>
    <rPh sb="2" eb="3">
      <t>ベン</t>
    </rPh>
    <phoneticPr fontId="2"/>
  </si>
  <si>
    <t>φ</t>
    <phoneticPr fontId="2"/>
  </si>
  <si>
    <t>ｍｍ</t>
    <phoneticPr fontId="2"/>
  </si>
  <si>
    <t>水理計算例―５　　直結増圧式集合住宅（５階建て）の場合</t>
    <rPh sb="0" eb="2">
      <t>スイリ</t>
    </rPh>
    <rPh sb="2" eb="4">
      <t>ケイサン</t>
    </rPh>
    <rPh sb="4" eb="5">
      <t>レイ</t>
    </rPh>
    <rPh sb="9" eb="11">
      <t>チョッケツ</t>
    </rPh>
    <rPh sb="11" eb="12">
      <t>ゾウ</t>
    </rPh>
    <rPh sb="12" eb="13">
      <t>アツ</t>
    </rPh>
    <rPh sb="13" eb="14">
      <t>シキ</t>
    </rPh>
    <rPh sb="14" eb="16">
      <t>シュウゴウ</t>
    </rPh>
    <rPh sb="16" eb="18">
      <t>ジュウタク</t>
    </rPh>
    <rPh sb="20" eb="21">
      <t>カイ</t>
    </rPh>
    <rPh sb="21" eb="22">
      <t>ダ</t>
    </rPh>
    <rPh sb="25" eb="27">
      <t>バアイ</t>
    </rPh>
    <phoneticPr fontId="2"/>
  </si>
  <si>
    <t>　　　　　　　　　　　（居住人数から同時使用水量を予測する算定式を用いる方法）　調査により提案された新たな方法</t>
    <rPh sb="12" eb="13">
      <t>イ</t>
    </rPh>
    <rPh sb="13" eb="14">
      <t>ジュウ</t>
    </rPh>
    <rPh sb="14" eb="16">
      <t>ニンズウ</t>
    </rPh>
    <rPh sb="18" eb="20">
      <t>ドウジ</t>
    </rPh>
    <rPh sb="20" eb="22">
      <t>シヨウ</t>
    </rPh>
    <rPh sb="22" eb="24">
      <t>スイリョウ</t>
    </rPh>
    <rPh sb="25" eb="27">
      <t>ヨソク</t>
    </rPh>
    <rPh sb="29" eb="31">
      <t>サンテイ</t>
    </rPh>
    <rPh sb="31" eb="32">
      <t>シキ</t>
    </rPh>
    <rPh sb="33" eb="34">
      <t>モチ</t>
    </rPh>
    <rPh sb="36" eb="38">
      <t>ホウホウ</t>
    </rPh>
    <rPh sb="40" eb="42">
      <t>チョウサ</t>
    </rPh>
    <rPh sb="45" eb="47">
      <t>テイアン</t>
    </rPh>
    <rPh sb="50" eb="51">
      <t>アラ</t>
    </rPh>
    <rPh sb="53" eb="55">
      <t>ホウホウ</t>
    </rPh>
    <phoneticPr fontId="2"/>
  </si>
  <si>
    <t>居住人数から同時使用水量を予測する算定式を</t>
    <rPh sb="0" eb="1">
      <t>イ</t>
    </rPh>
    <rPh sb="1" eb="2">
      <t>ジュウ</t>
    </rPh>
    <rPh sb="2" eb="4">
      <t>ニンズウ</t>
    </rPh>
    <rPh sb="6" eb="8">
      <t>ドウジ</t>
    </rPh>
    <rPh sb="8" eb="10">
      <t>シヨウ</t>
    </rPh>
    <rPh sb="10" eb="12">
      <t>スイリョウ</t>
    </rPh>
    <rPh sb="13" eb="15">
      <t>ヨソク</t>
    </rPh>
    <rPh sb="17" eb="19">
      <t>サンテイ</t>
    </rPh>
    <rPh sb="19" eb="20">
      <t>シキ</t>
    </rPh>
    <phoneticPr fontId="2"/>
  </si>
  <si>
    <t>用いる方法　　　Ｐ＝人数</t>
    <rPh sb="0" eb="1">
      <t>モチ</t>
    </rPh>
    <rPh sb="3" eb="5">
      <t>ホウホウ</t>
    </rPh>
    <rPh sb="10" eb="12">
      <t>ニンズウ</t>
    </rPh>
    <phoneticPr fontId="2"/>
  </si>
  <si>
    <r>
      <t>　　　Ｑ＝26Ｐ</t>
    </r>
    <r>
      <rPr>
        <vertAlign val="superscript"/>
        <sz val="9"/>
        <rFont val="ＭＳ 明朝"/>
        <family val="1"/>
        <charset val="128"/>
      </rPr>
      <t>0.36　</t>
    </r>
    <r>
      <rPr>
        <sz val="9"/>
        <rFont val="ＭＳ 明朝"/>
        <family val="1"/>
        <charset val="128"/>
      </rPr>
      <t>(ℓ/min)</t>
    </r>
    <phoneticPr fontId="2"/>
  </si>
  <si>
    <r>
      <t>　　　Ｑ＝15.2Ｐ</t>
    </r>
    <r>
      <rPr>
        <vertAlign val="superscript"/>
        <sz val="9"/>
        <rFont val="ＭＳ 明朝"/>
        <family val="1"/>
        <charset val="128"/>
      </rPr>
      <t>0.51　</t>
    </r>
    <r>
      <rPr>
        <sz val="9"/>
        <rFont val="ＭＳ 明朝"/>
        <family val="1"/>
        <charset val="128"/>
      </rPr>
      <t>(ℓ/min)</t>
    </r>
    <phoneticPr fontId="2"/>
  </si>
  <si>
    <t>人　数</t>
    <rPh sb="0" eb="1">
      <t>ニン</t>
    </rPh>
    <rPh sb="2" eb="3">
      <t>スウ</t>
    </rPh>
    <phoneticPr fontId="18"/>
  </si>
  <si>
    <t>１戸目（人数）の同時使用水量は，同時に使用する給水用具を設定した数値を使用</t>
    <rPh sb="1" eb="2">
      <t>コ</t>
    </rPh>
    <rPh sb="2" eb="3">
      <t>メ</t>
    </rPh>
    <rPh sb="4" eb="6">
      <t>ニンズウ</t>
    </rPh>
    <rPh sb="8" eb="10">
      <t>ドウジ</t>
    </rPh>
    <rPh sb="10" eb="12">
      <t>シヨウ</t>
    </rPh>
    <rPh sb="12" eb="14">
      <t>スイリョウ</t>
    </rPh>
    <rPh sb="16" eb="18">
      <t>ドウジ</t>
    </rPh>
    <rPh sb="19" eb="21">
      <t>シヨウ</t>
    </rPh>
    <rPh sb="23" eb="25">
      <t>キュウスイ</t>
    </rPh>
    <rPh sb="25" eb="27">
      <t>ヨウグ</t>
    </rPh>
    <rPh sb="28" eb="30">
      <t>セッテイ</t>
    </rPh>
    <rPh sb="32" eb="34">
      <t>スウチ</t>
    </rPh>
    <rPh sb="35" eb="37">
      <t>シヨウ</t>
    </rPh>
    <phoneticPr fontId="2"/>
  </si>
  <si>
    <t>小　計</t>
    <rPh sb="0" eb="1">
      <t>ショウ</t>
    </rPh>
    <rPh sb="2" eb="3">
      <t>ケイ</t>
    </rPh>
    <phoneticPr fontId="2"/>
  </si>
  <si>
    <t>0.20Mpa</t>
    <phoneticPr fontId="18"/>
  </si>
  <si>
    <t>設計水圧(P0)は20ｍ（0.20Mpa）なので，流入時残存水頭（増圧設備本体流入圧）は</t>
    <rPh sb="0" eb="2">
      <t>セッケイ</t>
    </rPh>
    <rPh sb="2" eb="4">
      <t>スイアツ</t>
    </rPh>
    <rPh sb="25" eb="27">
      <t>リュウニュウ</t>
    </rPh>
    <rPh sb="27" eb="28">
      <t>ジ</t>
    </rPh>
    <rPh sb="28" eb="30">
      <t>ザンゾン</t>
    </rPh>
    <rPh sb="30" eb="32">
      <t>スイトウ</t>
    </rPh>
    <rPh sb="33" eb="34">
      <t>ゾウ</t>
    </rPh>
    <rPh sb="34" eb="35">
      <t>アツ</t>
    </rPh>
    <rPh sb="35" eb="37">
      <t>セツビ</t>
    </rPh>
    <rPh sb="37" eb="39">
      <t>ホンタイ</t>
    </rPh>
    <rPh sb="39" eb="41">
      <t>リュウニュウ</t>
    </rPh>
    <rPh sb="41" eb="42">
      <t>アツ</t>
    </rPh>
    <phoneticPr fontId="2"/>
  </si>
  <si>
    <t>Ｐ0： 設計水圧（配水管水圧）</t>
    <rPh sb="4" eb="6">
      <t>セッケイ</t>
    </rPh>
    <rPh sb="6" eb="8">
      <t>スイアツ</t>
    </rPh>
    <rPh sb="9" eb="12">
      <t>ハイスイカン</t>
    </rPh>
    <rPh sb="12" eb="14">
      <t>スイアツ</t>
    </rPh>
    <phoneticPr fontId="18"/>
  </si>
  <si>
    <t>Ｐ1： 配水管と増圧設備の高低差</t>
    <rPh sb="4" eb="7">
      <t>ハイスイカン</t>
    </rPh>
    <rPh sb="8" eb="9">
      <t>ゾウ</t>
    </rPh>
    <rPh sb="9" eb="10">
      <t>アツ</t>
    </rPh>
    <rPh sb="10" eb="12">
      <t>セツビ</t>
    </rPh>
    <rPh sb="13" eb="16">
      <t>コウテイサ</t>
    </rPh>
    <phoneticPr fontId="18"/>
  </si>
  <si>
    <t>Ｐ2： 減圧式逆流防止器一次側の給水器具の圧力損失</t>
    <rPh sb="4" eb="6">
      <t>ゲンアツ</t>
    </rPh>
    <rPh sb="6" eb="7">
      <t>シキ</t>
    </rPh>
    <rPh sb="7" eb="9">
      <t>ギャクリュウ</t>
    </rPh>
    <rPh sb="9" eb="11">
      <t>ボウシ</t>
    </rPh>
    <rPh sb="11" eb="12">
      <t>キ</t>
    </rPh>
    <rPh sb="12" eb="14">
      <t>イチジ</t>
    </rPh>
    <rPh sb="14" eb="15">
      <t>ガワ</t>
    </rPh>
    <rPh sb="16" eb="18">
      <t>キュウスイ</t>
    </rPh>
    <rPh sb="18" eb="20">
      <t>キグ</t>
    </rPh>
    <rPh sb="21" eb="23">
      <t>アツリョク</t>
    </rPh>
    <rPh sb="23" eb="25">
      <t>ソンシツ</t>
    </rPh>
    <phoneticPr fontId="18"/>
  </si>
  <si>
    <t>Ｐ3： 減圧式逆流防止器及び増圧設備の圧力損失</t>
    <rPh sb="4" eb="6">
      <t>ゲンアツ</t>
    </rPh>
    <rPh sb="6" eb="7">
      <t>シキ</t>
    </rPh>
    <rPh sb="7" eb="9">
      <t>ギャクリュウ</t>
    </rPh>
    <rPh sb="9" eb="11">
      <t>ボウシ</t>
    </rPh>
    <rPh sb="11" eb="12">
      <t>キ</t>
    </rPh>
    <rPh sb="12" eb="13">
      <t>オヨ</t>
    </rPh>
    <rPh sb="14" eb="15">
      <t>ゾウ</t>
    </rPh>
    <rPh sb="15" eb="16">
      <t>アツ</t>
    </rPh>
    <rPh sb="16" eb="18">
      <t>セツビ</t>
    </rPh>
    <rPh sb="19" eb="21">
      <t>アツリョク</t>
    </rPh>
    <rPh sb="21" eb="23">
      <t>ソンシツ</t>
    </rPh>
    <phoneticPr fontId="18"/>
  </si>
  <si>
    <t>Ｐ4： 増圧設備二次側の給水器具の圧力損失</t>
    <rPh sb="4" eb="5">
      <t>ゾウ</t>
    </rPh>
    <rPh sb="5" eb="6">
      <t>アツ</t>
    </rPh>
    <rPh sb="6" eb="8">
      <t>セツビ</t>
    </rPh>
    <rPh sb="8" eb="10">
      <t>ニジ</t>
    </rPh>
    <rPh sb="10" eb="11">
      <t>ガワ</t>
    </rPh>
    <rPh sb="12" eb="14">
      <t>キュウスイ</t>
    </rPh>
    <rPh sb="14" eb="16">
      <t>キグ</t>
    </rPh>
    <rPh sb="17" eb="19">
      <t>アツリョク</t>
    </rPh>
    <rPh sb="19" eb="21">
      <t>ソンシツ</t>
    </rPh>
    <phoneticPr fontId="18"/>
  </si>
  <si>
    <t>Ｐ5： 末端最高位の器具を使用するための必要最小動水圧</t>
    <rPh sb="4" eb="6">
      <t>マッタン</t>
    </rPh>
    <rPh sb="6" eb="8">
      <t>サイコウ</t>
    </rPh>
    <rPh sb="8" eb="9">
      <t>イ</t>
    </rPh>
    <rPh sb="10" eb="12">
      <t>キグ</t>
    </rPh>
    <rPh sb="13" eb="15">
      <t>シヨウ</t>
    </rPh>
    <rPh sb="20" eb="22">
      <t>ヒツヨウ</t>
    </rPh>
    <rPh sb="22" eb="24">
      <t>サイショウ</t>
    </rPh>
    <rPh sb="24" eb="25">
      <t>ドウ</t>
    </rPh>
    <rPh sb="25" eb="26">
      <t>スイ</t>
    </rPh>
    <rPh sb="26" eb="27">
      <t>アツ</t>
    </rPh>
    <phoneticPr fontId="18"/>
  </si>
  <si>
    <t>Ｐ6： 増圧設備と末端最高位の器具との高低差による圧力損失</t>
    <rPh sb="4" eb="5">
      <t>ゾウ</t>
    </rPh>
    <rPh sb="5" eb="6">
      <t>アツ</t>
    </rPh>
    <rPh sb="6" eb="8">
      <t>セツビ</t>
    </rPh>
    <rPh sb="9" eb="11">
      <t>マッタン</t>
    </rPh>
    <rPh sb="11" eb="13">
      <t>サイコウ</t>
    </rPh>
    <rPh sb="13" eb="14">
      <t>イ</t>
    </rPh>
    <rPh sb="15" eb="17">
      <t>キグ</t>
    </rPh>
    <rPh sb="19" eb="22">
      <t>コウテイサ</t>
    </rPh>
    <rPh sb="25" eb="27">
      <t>アツリョク</t>
    </rPh>
    <rPh sb="27" eb="29">
      <t>ソンシツ</t>
    </rPh>
    <phoneticPr fontId="18"/>
  </si>
  <si>
    <t>全揚程： Ｐ7－（Ｐ0－Ｐ1－Ｐ2－Ｐ3）</t>
    <rPh sb="0" eb="1">
      <t>ゼン</t>
    </rPh>
    <rPh sb="1" eb="2">
      <t>ヨウ</t>
    </rPh>
    <rPh sb="2" eb="3">
      <t>テイ</t>
    </rPh>
    <phoneticPr fontId="18"/>
  </si>
  <si>
    <t>　増圧設備本体流入時</t>
    <rPh sb="1" eb="2">
      <t>ゾウ</t>
    </rPh>
    <rPh sb="2" eb="3">
      <t>アツ</t>
    </rPh>
    <rPh sb="3" eb="5">
      <t>セツビ</t>
    </rPh>
    <rPh sb="5" eb="7">
      <t>ホンタイ</t>
    </rPh>
    <rPh sb="7" eb="9">
      <t>リュウニュウ</t>
    </rPh>
    <rPh sb="9" eb="10">
      <t>ジ</t>
    </rPh>
    <phoneticPr fontId="18"/>
  </si>
  <si>
    <t xml:space="preserve"> Ｐ0</t>
    <phoneticPr fontId="18"/>
  </si>
  <si>
    <t xml:space="preserve"> Ｐ7</t>
    <phoneticPr fontId="18"/>
  </si>
  <si>
    <t>　Ｐ6</t>
    <phoneticPr fontId="18"/>
  </si>
  <si>
    <t>　 Ｐ4</t>
    <phoneticPr fontId="18"/>
  </si>
  <si>
    <t>　 Ｐ5</t>
    <phoneticPr fontId="18"/>
  </si>
  <si>
    <t>２．</t>
  </si>
  <si>
    <t>３．</t>
  </si>
  <si>
    <t>４．</t>
  </si>
  <si>
    <t>（直結増圧式集合住宅(4階建て以上)の場合）</t>
    <rPh sb="1" eb="3">
      <t>チョッケツ</t>
    </rPh>
    <rPh sb="3" eb="4">
      <t>ゾウ</t>
    </rPh>
    <rPh sb="4" eb="5">
      <t>アツ</t>
    </rPh>
    <rPh sb="5" eb="6">
      <t>シキ</t>
    </rPh>
    <rPh sb="6" eb="8">
      <t>シュウゴウ</t>
    </rPh>
    <rPh sb="8" eb="10">
      <t>ジュウタク</t>
    </rPh>
    <rPh sb="12" eb="13">
      <t>カイ</t>
    </rPh>
    <rPh sb="13" eb="14">
      <t>タ</t>
    </rPh>
    <rPh sb="15" eb="17">
      <t>イジョウ</t>
    </rPh>
    <rPh sb="19" eb="21">
      <t>バアイ</t>
    </rPh>
    <phoneticPr fontId="18"/>
  </si>
  <si>
    <t>世帯当り人員</t>
    <rPh sb="0" eb="2">
      <t>セタイ</t>
    </rPh>
    <rPh sb="2" eb="3">
      <t>アタ</t>
    </rPh>
    <rPh sb="4" eb="5">
      <t>ニン</t>
    </rPh>
    <rPh sb="5" eb="6">
      <t>イン</t>
    </rPh>
    <phoneticPr fontId="2"/>
  </si>
  <si>
    <t>対象人員</t>
    <rPh sb="0" eb="2">
      <t>タイショウ</t>
    </rPh>
    <rPh sb="2" eb="3">
      <t>ニン</t>
    </rPh>
    <rPh sb="3" eb="4">
      <t>イン</t>
    </rPh>
    <phoneticPr fontId="2"/>
  </si>
  <si>
    <t>対象人員の算定</t>
    <rPh sb="0" eb="2">
      <t>タイショウ</t>
    </rPh>
    <rPh sb="2" eb="4">
      <t>ジンイン</t>
    </rPh>
    <rPh sb="5" eb="7">
      <t>サンテイ</t>
    </rPh>
    <phoneticPr fontId="18"/>
  </si>
  <si>
    <t>１．</t>
    <phoneticPr fontId="18"/>
  </si>
  <si>
    <t>５．</t>
    <phoneticPr fontId="18"/>
  </si>
  <si>
    <t>部屋タイプ</t>
    <rPh sb="0" eb="2">
      <t>ヘヤ</t>
    </rPh>
    <phoneticPr fontId="18"/>
  </si>
  <si>
    <t>世帯数</t>
    <rPh sb="0" eb="2">
      <t>セタイ</t>
    </rPh>
    <rPh sb="2" eb="3">
      <t>スウ</t>
    </rPh>
    <phoneticPr fontId="18"/>
  </si>
  <si>
    <t>世帯当たり人員</t>
    <rPh sb="0" eb="2">
      <t>セタイ</t>
    </rPh>
    <rPh sb="2" eb="3">
      <t>ア</t>
    </rPh>
    <rPh sb="5" eb="7">
      <t>ジンイン</t>
    </rPh>
    <phoneticPr fontId="18"/>
  </si>
  <si>
    <t>対象人員</t>
    <rPh sb="0" eb="2">
      <t>タイショウ</t>
    </rPh>
    <rPh sb="2" eb="3">
      <t>ニン</t>
    </rPh>
    <rPh sb="3" eb="4">
      <t>イン</t>
    </rPh>
    <phoneticPr fontId="18"/>
  </si>
  <si>
    <t>６．</t>
    <phoneticPr fontId="18"/>
  </si>
  <si>
    <t>同時使用水量の算定（集合住宅等の場合）</t>
    <rPh sb="0" eb="2">
      <t>ドウジ</t>
    </rPh>
    <rPh sb="2" eb="4">
      <t>シヨウ</t>
    </rPh>
    <rPh sb="4" eb="6">
      <t>スイリョウ</t>
    </rPh>
    <rPh sb="7" eb="9">
      <t>サンテイ</t>
    </rPh>
    <rPh sb="10" eb="12">
      <t>シュウゴウ</t>
    </rPh>
    <rPh sb="12" eb="14">
      <t>ジュウタク</t>
    </rPh>
    <rPh sb="14" eb="15">
      <t>トウ</t>
    </rPh>
    <rPh sb="16" eb="18">
      <t>バアイ</t>
    </rPh>
    <phoneticPr fontId="18"/>
  </si>
  <si>
    <t>（調査により提案された新たな方法）</t>
    <rPh sb="1" eb="3">
      <t>チョウサ</t>
    </rPh>
    <rPh sb="6" eb="8">
      <t>テイアン</t>
    </rPh>
    <rPh sb="11" eb="12">
      <t>アラ</t>
    </rPh>
    <rPh sb="14" eb="16">
      <t>ホウホウ</t>
    </rPh>
    <phoneticPr fontId="18"/>
  </si>
  <si>
    <t>居住人数から同時使用水量を予測する算定式を用いる方法</t>
    <rPh sb="0" eb="1">
      <t>イ</t>
    </rPh>
    <rPh sb="1" eb="2">
      <t>ジュウ</t>
    </rPh>
    <rPh sb="2" eb="4">
      <t>ニンズウ</t>
    </rPh>
    <rPh sb="6" eb="8">
      <t>ドウジ</t>
    </rPh>
    <rPh sb="8" eb="10">
      <t>シヨウ</t>
    </rPh>
    <rPh sb="10" eb="12">
      <t>スイリョウ</t>
    </rPh>
    <rPh sb="13" eb="15">
      <t>ヨソク</t>
    </rPh>
    <rPh sb="17" eb="19">
      <t>サンテイ</t>
    </rPh>
    <rPh sb="19" eb="20">
      <t>シキ</t>
    </rPh>
    <rPh sb="21" eb="22">
      <t>モチ</t>
    </rPh>
    <rPh sb="24" eb="26">
      <t>ホウホウ</t>
    </rPh>
    <phoneticPr fontId="18"/>
  </si>
  <si>
    <t>Ｑ：同時使用水量（ℓ／min）</t>
    <rPh sb="2" eb="4">
      <t>ドウジ</t>
    </rPh>
    <rPh sb="4" eb="6">
      <t>シヨウ</t>
    </rPh>
    <rPh sb="6" eb="8">
      <t>スイリョウ</t>
    </rPh>
    <phoneticPr fontId="18"/>
  </si>
  <si>
    <t>Ｐ：人数（人）</t>
    <rPh sb="2" eb="4">
      <t>ニンズウ</t>
    </rPh>
    <rPh sb="5" eb="6">
      <t>ニン</t>
    </rPh>
    <phoneticPr fontId="18"/>
  </si>
  <si>
    <t>別図第５　＜ウエストン公式による流量図＞</t>
  </si>
  <si>
    <r>
      <t>　Ｑ＝26Ｐ</t>
    </r>
    <r>
      <rPr>
        <vertAlign val="superscript"/>
        <sz val="11"/>
        <rFont val="ＭＳ 明朝"/>
        <family val="1"/>
        <charset val="128"/>
      </rPr>
      <t>0.36</t>
    </r>
    <r>
      <rPr>
        <sz val="11"/>
        <rFont val="ＭＳ 明朝"/>
        <family val="1"/>
        <charset val="128"/>
      </rPr>
      <t>（１～30人の場合）</t>
    </r>
    <rPh sb="15" eb="16">
      <t>ニン</t>
    </rPh>
    <rPh sb="17" eb="19">
      <t>バアイ</t>
    </rPh>
    <phoneticPr fontId="18"/>
  </si>
  <si>
    <r>
      <t>　Ｑ＝15.2Ｐ</t>
    </r>
    <r>
      <rPr>
        <vertAlign val="superscript"/>
        <sz val="11"/>
        <rFont val="ＭＳ 明朝"/>
        <family val="1"/>
        <charset val="128"/>
      </rPr>
      <t>0.51</t>
    </r>
    <r>
      <rPr>
        <sz val="11"/>
        <rFont val="ＭＳ 明朝"/>
        <family val="1"/>
        <charset val="128"/>
      </rPr>
      <t>（30人以上の場合）</t>
    </r>
    <r>
      <rPr>
        <sz val="11"/>
        <color theme="1"/>
        <rFont val="ＭＳ Ｐ明朝"/>
        <family val="2"/>
        <charset val="128"/>
        <scheme val="minor"/>
      </rPr>
      <t/>
    </r>
    <rPh sb="15" eb="16">
      <t>ニン</t>
    </rPh>
    <rPh sb="16" eb="18">
      <t>イジョウ</t>
    </rPh>
    <rPh sb="19" eb="21">
      <t>バアイ</t>
    </rPh>
    <phoneticPr fontId="18"/>
  </si>
  <si>
    <t xml:space="preserve"> 減圧式逆流防止器損失水頭</t>
    <rPh sb="1" eb="3">
      <t>ゲンアツ</t>
    </rPh>
    <rPh sb="3" eb="4">
      <t>シキ</t>
    </rPh>
    <rPh sb="4" eb="6">
      <t>ギャクリュウ</t>
    </rPh>
    <rPh sb="6" eb="8">
      <t>ボウシ</t>
    </rPh>
    <rPh sb="8" eb="9">
      <t>キ</t>
    </rPh>
    <rPh sb="9" eb="11">
      <t>ソンシツ</t>
    </rPh>
    <rPh sb="11" eb="12">
      <t>スイ</t>
    </rPh>
    <rPh sb="12" eb="13">
      <t>トウ</t>
    </rPh>
    <phoneticPr fontId="2"/>
  </si>
  <si>
    <t xml:space="preserve"> 増圧設備損失水頭</t>
    <rPh sb="1" eb="2">
      <t>ゾウ</t>
    </rPh>
    <rPh sb="2" eb="3">
      <t>アツ</t>
    </rPh>
    <rPh sb="3" eb="5">
      <t>セツビ</t>
    </rPh>
    <rPh sb="5" eb="7">
      <t>ソンシツ</t>
    </rPh>
    <rPh sb="7" eb="9">
      <t>スイトウ</t>
    </rPh>
    <phoneticPr fontId="2"/>
  </si>
  <si>
    <t>直結増圧式集合住宅（４階建て以上）の場合</t>
    <rPh sb="0" eb="2">
      <t>チョッケツ</t>
    </rPh>
    <rPh sb="2" eb="3">
      <t>ゾウ</t>
    </rPh>
    <rPh sb="3" eb="4">
      <t>アツ</t>
    </rPh>
    <rPh sb="4" eb="5">
      <t>シキ</t>
    </rPh>
    <rPh sb="5" eb="7">
      <t>シュウゴウ</t>
    </rPh>
    <rPh sb="7" eb="9">
      <t>ジュウタク</t>
    </rPh>
    <rPh sb="11" eb="12">
      <t>カイ</t>
    </rPh>
    <rPh sb="12" eb="13">
      <t>タ</t>
    </rPh>
    <rPh sb="14" eb="16">
      <t>イジョウ</t>
    </rPh>
    <rPh sb="18" eb="20">
      <t>バアイ</t>
    </rPh>
    <phoneticPr fontId="18"/>
  </si>
  <si>
    <t>水理計算例－５（様式）</t>
    <rPh sb="0" eb="2">
      <t>スイリ</t>
    </rPh>
    <rPh sb="2" eb="4">
      <t>ケイサン</t>
    </rPh>
    <rPh sb="4" eb="5">
      <t>レイ</t>
    </rPh>
    <rPh sb="8" eb="10">
      <t>ヨウシキ</t>
    </rPh>
    <phoneticPr fontId="18"/>
  </si>
  <si>
    <t>建築場所　　</t>
    <rPh sb="0" eb="2">
      <t>ケンチク</t>
    </rPh>
    <rPh sb="2" eb="4">
      <t>バショ</t>
    </rPh>
    <phoneticPr fontId="18"/>
  </si>
  <si>
    <t>建物名称　　</t>
    <rPh sb="0" eb="2">
      <t>タテモノ</t>
    </rPh>
    <rPh sb="2" eb="4">
      <t>メイショウ</t>
    </rPh>
    <phoneticPr fontId="18"/>
  </si>
  <si>
    <t>建物概要　　</t>
    <rPh sb="0" eb="2">
      <t>タテモノ</t>
    </rPh>
    <rPh sb="2" eb="3">
      <t>ガイ</t>
    </rPh>
    <rPh sb="3" eb="4">
      <t>ヨウ</t>
    </rPh>
    <phoneticPr fontId="18"/>
  </si>
  <si>
    <t>建物用途　　</t>
    <rPh sb="0" eb="2">
      <t>タテモノ</t>
    </rPh>
    <rPh sb="2" eb="4">
      <t>ヨウト</t>
    </rPh>
    <phoneticPr fontId="18"/>
  </si>
  <si>
    <r>
      <t xml:space="preserve">　Ｑ＝    Ｐ    </t>
    </r>
    <r>
      <rPr>
        <vertAlign val="superscript"/>
        <sz val="11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＝     ×Ｐ     ＝       ℓ／min （ ＝     ℓ／sec ＝     ㎥／h）</t>
    </r>
    <phoneticPr fontId="18"/>
  </si>
  <si>
    <t>給水管管径損失水頭計算書（減圧式逆流防止器一次側）　水理計算例―５（様式）</t>
    <rPh sb="0" eb="2">
      <t>キュウスイ</t>
    </rPh>
    <rPh sb="2" eb="3">
      <t>カン</t>
    </rPh>
    <rPh sb="3" eb="4">
      <t>カン</t>
    </rPh>
    <rPh sb="4" eb="5">
      <t>ケイ</t>
    </rPh>
    <rPh sb="5" eb="7">
      <t>ソンシツ</t>
    </rPh>
    <rPh sb="7" eb="9">
      <t>スイトウ</t>
    </rPh>
    <rPh sb="9" eb="12">
      <t>ケイサンショ</t>
    </rPh>
    <rPh sb="13" eb="15">
      <t>ゲンアツ</t>
    </rPh>
    <rPh sb="15" eb="16">
      <t>シキ</t>
    </rPh>
    <rPh sb="16" eb="18">
      <t>ギャクリュウ</t>
    </rPh>
    <rPh sb="18" eb="20">
      <t>ボウシ</t>
    </rPh>
    <rPh sb="20" eb="21">
      <t>キ</t>
    </rPh>
    <rPh sb="21" eb="23">
      <t>イチジ</t>
    </rPh>
    <rPh sb="23" eb="24">
      <t>ガワ</t>
    </rPh>
    <rPh sb="26" eb="28">
      <t>スイリ</t>
    </rPh>
    <rPh sb="28" eb="30">
      <t>ケイサン</t>
    </rPh>
    <rPh sb="30" eb="31">
      <t>レイ</t>
    </rPh>
    <rPh sb="34" eb="36">
      <t>ヨウシキ</t>
    </rPh>
    <phoneticPr fontId="2"/>
  </si>
  <si>
    <t>○タイプ（　　㎡）</t>
    <phoneticPr fontId="2"/>
  </si>
  <si>
    <t>○タイプ（    ㎡）</t>
    <phoneticPr fontId="2"/>
  </si>
  <si>
    <t xml:space="preserve"> 戸</t>
    <rPh sb="1" eb="2">
      <t>コ</t>
    </rPh>
    <phoneticPr fontId="18"/>
  </si>
  <si>
    <t>栓</t>
    <rPh sb="0" eb="1">
      <t>セン</t>
    </rPh>
    <phoneticPr fontId="18"/>
  </si>
  <si>
    <t>ｍ</t>
    <phoneticPr fontId="18"/>
  </si>
  <si>
    <t>（    ㎡／戸）</t>
    <rPh sb="7" eb="8">
      <t>コ</t>
    </rPh>
    <phoneticPr fontId="2"/>
  </si>
  <si>
    <t>同時使用水量　（  栓）</t>
    <rPh sb="0" eb="2">
      <t>ドウジ</t>
    </rPh>
    <rPh sb="2" eb="4">
      <t>シヨウ</t>
    </rPh>
    <rPh sb="4" eb="6">
      <t>スイリョウ</t>
    </rPh>
    <rPh sb="10" eb="11">
      <t>セン</t>
    </rPh>
    <phoneticPr fontId="18"/>
  </si>
  <si>
    <t>同時使用水量（集合住宅）</t>
    <rPh sb="0" eb="2">
      <t>ドウジ</t>
    </rPh>
    <rPh sb="2" eb="4">
      <t>シヨウ</t>
    </rPh>
    <rPh sb="4" eb="6">
      <t>スイリョウ</t>
    </rPh>
    <rPh sb="7" eb="9">
      <t>シュウゴウ</t>
    </rPh>
    <rPh sb="9" eb="11">
      <t>ジュウタク</t>
    </rPh>
    <phoneticPr fontId="18"/>
  </si>
  <si>
    <t>分岐から増圧設備（ポンプ）までの総損失水頭は，    ｍ(P1+P2)＋    ｍ(P3)＝     ｍ</t>
    <rPh sb="0" eb="2">
      <t>ブンキ</t>
    </rPh>
    <rPh sb="4" eb="5">
      <t>ゾウ</t>
    </rPh>
    <rPh sb="5" eb="6">
      <t>アツ</t>
    </rPh>
    <rPh sb="6" eb="8">
      <t>セツビ</t>
    </rPh>
    <rPh sb="16" eb="17">
      <t>ソウ</t>
    </rPh>
    <rPh sb="17" eb="19">
      <t>ソンシツ</t>
    </rPh>
    <rPh sb="19" eb="21">
      <t>スイトウ</t>
    </rPh>
    <phoneticPr fontId="2"/>
  </si>
  <si>
    <t>0.20Mpa</t>
    <phoneticPr fontId="18"/>
  </si>
  <si>
    <t>20.00ｍ－     ｍ＝    ｍ（      Mpa）となる。</t>
    <phoneticPr fontId="2"/>
  </si>
  <si>
    <t>給水管管径損失水頭計算書（増圧設備二次側）　　水理計算例―５（様式）</t>
    <rPh sb="0" eb="2">
      <t>キュウスイ</t>
    </rPh>
    <rPh sb="2" eb="3">
      <t>カン</t>
    </rPh>
    <rPh sb="3" eb="4">
      <t>カン</t>
    </rPh>
    <rPh sb="4" eb="5">
      <t>ケイ</t>
    </rPh>
    <rPh sb="5" eb="7">
      <t>ソンシツ</t>
    </rPh>
    <rPh sb="7" eb="9">
      <t>スイトウ</t>
    </rPh>
    <rPh sb="9" eb="12">
      <t>ケイサンショ</t>
    </rPh>
    <rPh sb="13" eb="14">
      <t>ゾウ</t>
    </rPh>
    <rPh sb="14" eb="15">
      <t>アツ</t>
    </rPh>
    <rPh sb="15" eb="17">
      <t>セツビ</t>
    </rPh>
    <rPh sb="17" eb="19">
      <t>ニジ</t>
    </rPh>
    <rPh sb="19" eb="20">
      <t>ガワ</t>
    </rPh>
    <rPh sb="23" eb="25">
      <t>スイリ</t>
    </rPh>
    <rPh sb="25" eb="27">
      <t>ケイサン</t>
    </rPh>
    <rPh sb="27" eb="28">
      <t>レイ</t>
    </rPh>
    <rPh sb="31" eb="33">
      <t>ヨウシキ</t>
    </rPh>
    <phoneticPr fontId="2"/>
  </si>
  <si>
    <t>戸</t>
    <rPh sb="0" eb="1">
      <t>コ</t>
    </rPh>
    <phoneticPr fontId="18"/>
  </si>
  <si>
    <t>同時使用水量　（　栓）</t>
    <rPh sb="0" eb="2">
      <t>ドウジ</t>
    </rPh>
    <rPh sb="2" eb="4">
      <t>シヨウ</t>
    </rPh>
    <rPh sb="4" eb="6">
      <t>スイリョウ</t>
    </rPh>
    <rPh sb="9" eb="10">
      <t>セン</t>
    </rPh>
    <phoneticPr fontId="18"/>
  </si>
  <si>
    <t>増圧設備（ポンプ）から末端給水装置までの損失水頭(P4+P6)は，     ｍ。</t>
    <rPh sb="0" eb="1">
      <t>ゾウ</t>
    </rPh>
    <rPh sb="1" eb="2">
      <t>アツ</t>
    </rPh>
    <rPh sb="2" eb="4">
      <t>セツビ</t>
    </rPh>
    <rPh sb="11" eb="13">
      <t>マッタン</t>
    </rPh>
    <rPh sb="13" eb="15">
      <t>キュウスイ</t>
    </rPh>
    <rPh sb="15" eb="17">
      <t>ソウチ</t>
    </rPh>
    <rPh sb="20" eb="22">
      <t>ソンシツ</t>
    </rPh>
    <rPh sb="22" eb="24">
      <t>スイトウ</t>
    </rPh>
    <phoneticPr fontId="18"/>
  </si>
  <si>
    <t>これに末端給水器具の必要残存水頭(P5)5.0ｍを加えた     ｍが総損失水頭となる。</t>
    <rPh sb="3" eb="5">
      <t>マッタン</t>
    </rPh>
    <rPh sb="5" eb="7">
      <t>キュウスイ</t>
    </rPh>
    <rPh sb="7" eb="9">
      <t>キグ</t>
    </rPh>
    <rPh sb="10" eb="12">
      <t>ヒツヨウ</t>
    </rPh>
    <rPh sb="12" eb="14">
      <t>ザンゾン</t>
    </rPh>
    <rPh sb="14" eb="16">
      <t>スイトウ</t>
    </rPh>
    <rPh sb="25" eb="26">
      <t>クワ</t>
    </rPh>
    <rPh sb="35" eb="36">
      <t>ソウ</t>
    </rPh>
    <rPh sb="36" eb="38">
      <t>ソンシツ</t>
    </rPh>
    <rPh sb="38" eb="40">
      <t>スイトウ</t>
    </rPh>
    <phoneticPr fontId="18"/>
  </si>
  <si>
    <t>上記結果より，増圧設備の吐出圧力設定値(P7)は     ｍ（P4+P5+P6）とする。</t>
    <rPh sb="0" eb="2">
      <t>ジョウキ</t>
    </rPh>
    <rPh sb="2" eb="4">
      <t>ケッカ</t>
    </rPh>
    <rPh sb="7" eb="8">
      <t>ゾウ</t>
    </rPh>
    <rPh sb="8" eb="9">
      <t>アツ</t>
    </rPh>
    <rPh sb="9" eb="11">
      <t>セツビ</t>
    </rPh>
    <rPh sb="12" eb="13">
      <t>ト</t>
    </rPh>
    <rPh sb="13" eb="14">
      <t>シュツ</t>
    </rPh>
    <rPh sb="14" eb="16">
      <t>アツリョク</t>
    </rPh>
    <rPh sb="16" eb="19">
      <t>セッテイチ</t>
    </rPh>
    <phoneticPr fontId="18"/>
  </si>
  <si>
    <t>また，増圧設備（ポンプ）による増圧分（全揚程)は，     ｍ（吐出圧力設定値）－</t>
    <rPh sb="3" eb="4">
      <t>ゾウ</t>
    </rPh>
    <rPh sb="4" eb="5">
      <t>アツ</t>
    </rPh>
    <rPh sb="5" eb="7">
      <t>セツビ</t>
    </rPh>
    <rPh sb="15" eb="16">
      <t>ゾウ</t>
    </rPh>
    <rPh sb="16" eb="17">
      <t>アツ</t>
    </rPh>
    <rPh sb="17" eb="18">
      <t>ブン</t>
    </rPh>
    <rPh sb="19" eb="20">
      <t>ゼン</t>
    </rPh>
    <rPh sb="20" eb="21">
      <t>ヨウ</t>
    </rPh>
    <rPh sb="21" eb="22">
      <t>テイ</t>
    </rPh>
    <rPh sb="32" eb="33">
      <t>ト</t>
    </rPh>
    <rPh sb="33" eb="34">
      <t>シュツ</t>
    </rPh>
    <rPh sb="34" eb="36">
      <t>アツリョク</t>
    </rPh>
    <rPh sb="36" eb="39">
      <t>セッテイチ</t>
    </rPh>
    <phoneticPr fontId="18"/>
  </si>
  <si>
    <t xml:space="preserve">    ｍ（増圧設備本体流入時残存水頭）＝     ｍ（全揚程＝P7-(P0-P1-P2-P3)）</t>
    <rPh sb="8" eb="10">
      <t>セツビ</t>
    </rPh>
    <rPh sb="10" eb="12">
      <t>ホンタイ</t>
    </rPh>
    <rPh sb="12" eb="14">
      <t>リュウニュウ</t>
    </rPh>
    <rPh sb="14" eb="15">
      <t>ジ</t>
    </rPh>
    <rPh sb="15" eb="17">
      <t>ザンゾン</t>
    </rPh>
    <rPh sb="17" eb="19">
      <t>スイトウ</t>
    </rPh>
    <rPh sb="28" eb="29">
      <t>ゼン</t>
    </rPh>
    <rPh sb="29" eb="30">
      <t>ヨウ</t>
    </rPh>
    <rPh sb="30" eb="31">
      <t>テイ</t>
    </rPh>
    <phoneticPr fontId="18"/>
  </si>
  <si>
    <r>
      <t>従って，同時使用水量     ℓ/minにおいて，全揚程</t>
    </r>
    <r>
      <rPr>
        <b/>
        <u/>
        <sz val="10"/>
        <rFont val="ＭＳ 明朝"/>
        <family val="1"/>
        <charset val="128"/>
      </rPr>
      <t xml:space="preserve">     ｍ</t>
    </r>
    <r>
      <rPr>
        <sz val="10"/>
        <rFont val="ＭＳ 明朝"/>
        <family val="1"/>
        <charset val="128"/>
      </rPr>
      <t>以上の増圧設備を選定する。</t>
    </r>
    <rPh sb="0" eb="1">
      <t>シタガ</t>
    </rPh>
    <rPh sb="4" eb="6">
      <t>ドウジ</t>
    </rPh>
    <rPh sb="6" eb="8">
      <t>シヨウ</t>
    </rPh>
    <rPh sb="8" eb="10">
      <t>スイリョウ</t>
    </rPh>
    <rPh sb="25" eb="26">
      <t>ゼン</t>
    </rPh>
    <rPh sb="26" eb="27">
      <t>ヨウ</t>
    </rPh>
    <rPh sb="27" eb="28">
      <t>テイ</t>
    </rPh>
    <rPh sb="34" eb="36">
      <t>イジョウ</t>
    </rPh>
    <rPh sb="37" eb="38">
      <t>ゾウ</t>
    </rPh>
    <rPh sb="38" eb="39">
      <t>アツ</t>
    </rPh>
    <rPh sb="39" eb="41">
      <t>セツビ</t>
    </rPh>
    <rPh sb="42" eb="44">
      <t>センテイ</t>
    </rPh>
    <phoneticPr fontId="18"/>
  </si>
  <si>
    <t>給水管給水用具直管換算延長表　　水理計算例―５（様式）</t>
    <rPh sb="0" eb="2">
      <t>キュウスイ</t>
    </rPh>
    <rPh sb="2" eb="3">
      <t>カン</t>
    </rPh>
    <rPh sb="3" eb="5">
      <t>キュウスイ</t>
    </rPh>
    <rPh sb="5" eb="7">
      <t>ヨウグ</t>
    </rPh>
    <rPh sb="7" eb="8">
      <t>チョク</t>
    </rPh>
    <rPh sb="8" eb="9">
      <t>カン</t>
    </rPh>
    <rPh sb="9" eb="11">
      <t>カンザン</t>
    </rPh>
    <rPh sb="11" eb="13">
      <t>エンチョウ</t>
    </rPh>
    <rPh sb="13" eb="14">
      <t>ヒョウ</t>
    </rPh>
    <rPh sb="16" eb="18">
      <t>スイリ</t>
    </rPh>
    <rPh sb="18" eb="20">
      <t>ケイサン</t>
    </rPh>
    <rPh sb="20" eb="21">
      <t>レイ</t>
    </rPh>
    <rPh sb="24" eb="26">
      <t>ヨウシキ</t>
    </rPh>
    <phoneticPr fontId="2"/>
  </si>
  <si>
    <t>一 日 最 大 使 用 水 量 計 算 書　　水理計算例―５（様式）</t>
    <rPh sb="0" eb="1">
      <t>イチ</t>
    </rPh>
    <rPh sb="2" eb="3">
      <t>ニチ</t>
    </rPh>
    <rPh sb="4" eb="5">
      <t>サイ</t>
    </rPh>
    <rPh sb="6" eb="7">
      <t>ダイ</t>
    </rPh>
    <rPh sb="8" eb="9">
      <t>ツカ</t>
    </rPh>
    <rPh sb="10" eb="11">
      <t>ヨウ</t>
    </rPh>
    <rPh sb="12" eb="13">
      <t>ミズ</t>
    </rPh>
    <rPh sb="14" eb="15">
      <t>リョウ</t>
    </rPh>
    <rPh sb="16" eb="17">
      <t>ケイ</t>
    </rPh>
    <rPh sb="18" eb="19">
      <t>サン</t>
    </rPh>
    <rPh sb="20" eb="21">
      <t>ショ</t>
    </rPh>
    <rPh sb="23" eb="25">
      <t>スイリ</t>
    </rPh>
    <rPh sb="25" eb="27">
      <t>ケイサン</t>
    </rPh>
    <rPh sb="27" eb="28">
      <t>レイ</t>
    </rPh>
    <rPh sb="31" eb="33">
      <t>ヨウシキ</t>
    </rPh>
    <phoneticPr fontId="2"/>
  </si>
  <si>
    <t>直結増圧式の計算　　水理計算例―５（様式）</t>
    <rPh sb="0" eb="2">
      <t>チョッケツ</t>
    </rPh>
    <rPh sb="2" eb="3">
      <t>ゾウ</t>
    </rPh>
    <rPh sb="3" eb="4">
      <t>アツ</t>
    </rPh>
    <rPh sb="4" eb="5">
      <t>シキ</t>
    </rPh>
    <rPh sb="6" eb="8">
      <t>ケイサン</t>
    </rPh>
    <rPh sb="10" eb="12">
      <t>スイリ</t>
    </rPh>
    <rPh sb="12" eb="14">
      <t>ケイサン</t>
    </rPh>
    <rPh sb="14" eb="15">
      <t>レイ</t>
    </rPh>
    <rPh sb="18" eb="20">
      <t>ヨウシキ</t>
    </rPh>
    <phoneticPr fontId="18"/>
  </si>
  <si>
    <t>Ｐ7： 吐出圧力設定値（＝Ｐ4＋Ｐ5＋Ｐ6）　＝     ＋    ＋     ＝     m</t>
    <rPh sb="4" eb="5">
      <t>ト</t>
    </rPh>
    <rPh sb="5" eb="6">
      <t>シュツ</t>
    </rPh>
    <rPh sb="6" eb="8">
      <t>アツリョク</t>
    </rPh>
    <rPh sb="8" eb="10">
      <t>セッテイ</t>
    </rPh>
    <rPh sb="10" eb="11">
      <t>チ</t>
    </rPh>
    <phoneticPr fontId="18"/>
  </si>
  <si>
    <t xml:space="preserve">　　　　 ＝     －（20.00－    －    －    ） </t>
    <phoneticPr fontId="18"/>
  </si>
  <si>
    <t>　　　　 ＝     －（    ）＝      m</t>
    <phoneticPr fontId="18"/>
  </si>
  <si>
    <t xml:space="preserve"> ＝20.00m </t>
    <phoneticPr fontId="18"/>
  </si>
  <si>
    <t>　Ｐ2＝    m</t>
    <phoneticPr fontId="18"/>
  </si>
  <si>
    <t>　Ｐ3＝    m</t>
    <phoneticPr fontId="18"/>
  </si>
  <si>
    <t>　　残存水頭＝    ｍ</t>
    <rPh sb="2" eb="4">
      <t>ザンゾン</t>
    </rPh>
    <rPh sb="4" eb="6">
      <t>スイトウ</t>
    </rPh>
    <phoneticPr fontId="18"/>
  </si>
  <si>
    <t>　 =     m</t>
    <phoneticPr fontId="18"/>
  </si>
  <si>
    <t>　 =    m</t>
    <phoneticPr fontId="18"/>
  </si>
  <si>
    <t>　=     m</t>
    <phoneticPr fontId="18"/>
  </si>
  <si>
    <t xml:space="preserve"> =     m</t>
    <phoneticPr fontId="18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</si>
  <si>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</si>
  <si>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</si>
  <si>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</si>
  <si>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給　水　装　置　工　事　水　理　計　算　書</t>
    <rPh sb="0" eb="1">
      <t>キュウ</t>
    </rPh>
    <rPh sb="2" eb="3">
      <t>スイ</t>
    </rPh>
    <rPh sb="4" eb="5">
      <t>ソウ</t>
    </rPh>
    <rPh sb="6" eb="7">
      <t>オ</t>
    </rPh>
    <rPh sb="8" eb="9">
      <t>コウ</t>
    </rPh>
    <rPh sb="10" eb="11">
      <t>ジ</t>
    </rPh>
    <rPh sb="12" eb="13">
      <t>スイ</t>
    </rPh>
    <rPh sb="14" eb="15">
      <t>リ</t>
    </rPh>
    <rPh sb="16" eb="17">
      <t>ケイ</t>
    </rPh>
    <rPh sb="18" eb="19">
      <t>サン</t>
    </rPh>
    <rPh sb="20" eb="21">
      <t>ショ</t>
    </rPh>
    <phoneticPr fontId="2"/>
  </si>
  <si>
    <t>給　　水　　の　　目　　的</t>
    <rPh sb="0" eb="1">
      <t>キュウ</t>
    </rPh>
    <rPh sb="3" eb="4">
      <t>ミズ</t>
    </rPh>
    <rPh sb="9" eb="10">
      <t>メ</t>
    </rPh>
    <rPh sb="12" eb="13">
      <t>マト</t>
    </rPh>
    <phoneticPr fontId="2"/>
  </si>
  <si>
    <t>(　直　結　直　圧　式　給　水　)</t>
    <rPh sb="2" eb="3">
      <t>チョク</t>
    </rPh>
    <rPh sb="4" eb="5">
      <t>ケツ</t>
    </rPh>
    <rPh sb="6" eb="7">
      <t>チョク</t>
    </rPh>
    <rPh sb="8" eb="9">
      <t>アツ</t>
    </rPh>
    <rPh sb="10" eb="11">
      <t>シキ</t>
    </rPh>
    <rPh sb="12" eb="13">
      <t>キュウ</t>
    </rPh>
    <rPh sb="14" eb="15">
      <t>ミズ</t>
    </rPh>
    <phoneticPr fontId="2"/>
  </si>
  <si>
    <t>(　直　結　増　圧　式　給　水　)</t>
    <rPh sb="2" eb="3">
      <t>チョク</t>
    </rPh>
    <rPh sb="4" eb="5">
      <t>ケツ</t>
    </rPh>
    <rPh sb="6" eb="7">
      <t>ゾウ</t>
    </rPh>
    <rPh sb="8" eb="9">
      <t>アツ</t>
    </rPh>
    <rPh sb="10" eb="11">
      <t>シキ</t>
    </rPh>
    <rPh sb="12" eb="13">
      <t>キュウ</t>
    </rPh>
    <rPh sb="14" eb="15">
      <t>スイ</t>
    </rPh>
    <phoneticPr fontId="2"/>
  </si>
  <si>
    <t>(　受　水　槽　式　給　水　)</t>
    <rPh sb="2" eb="3">
      <t>ジュ</t>
    </rPh>
    <rPh sb="4" eb="5">
      <t>スイ</t>
    </rPh>
    <rPh sb="6" eb="7">
      <t>ソウ</t>
    </rPh>
    <rPh sb="8" eb="9">
      <t>シキ</t>
    </rPh>
    <rPh sb="10" eb="11">
      <t>キュウ</t>
    </rPh>
    <rPh sb="12" eb="13">
      <t>スイ</t>
    </rPh>
    <phoneticPr fontId="2"/>
  </si>
  <si>
    <t>装置場所</t>
    <rPh sb="0" eb="2">
      <t>ソウチ</t>
    </rPh>
    <rPh sb="2" eb="4">
      <t>バショ</t>
    </rPh>
    <phoneticPr fontId="2"/>
  </si>
  <si>
    <t>建物</t>
    <rPh sb="0" eb="2">
      <t>タテモノ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</si>
  <si>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</si>
  <si>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</si>
  <si>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地下</t>
    <rPh sb="0" eb="2">
      <t>チカ</t>
    </rPh>
    <phoneticPr fontId="2"/>
  </si>
  <si>
    <t>用途</t>
    <rPh sb="0" eb="2">
      <t>ヨウト</t>
    </rPh>
    <phoneticPr fontId="2"/>
  </si>
  <si>
    <t>その他</t>
    <rPh sb="2" eb="3">
      <t>タ</t>
    </rPh>
    <phoneticPr fontId="2"/>
  </si>
  <si>
    <t>指定給水装置
工事事業者名</t>
    <rPh sb="0" eb="2">
      <t>シテイ</t>
    </rPh>
    <rPh sb="2" eb="4">
      <t>キュウスイ</t>
    </rPh>
    <rPh sb="4" eb="6">
      <t>ソウチ</t>
    </rPh>
    <rPh sb="7" eb="9">
      <t>コウジ</t>
    </rPh>
    <rPh sb="9" eb="12">
      <t>ジギョウシャ</t>
    </rPh>
    <rPh sb="12" eb="13">
      <t>メイ</t>
    </rPh>
    <phoneticPr fontId="2"/>
  </si>
  <si>
    <t>主任技術者氏名</t>
    <rPh sb="0" eb="2">
      <t>シュニン</t>
    </rPh>
    <rPh sb="2" eb="5">
      <t>ギジュツシャ</t>
    </rPh>
    <rPh sb="5" eb="7">
      <t>シメイ</t>
    </rPh>
    <phoneticPr fontId="2"/>
  </si>
  <si>
    <t>設計年月日</t>
    <rPh sb="0" eb="2">
      <t>セッケイ</t>
    </rPh>
    <rPh sb="2" eb="5">
      <t>ネンガッピ</t>
    </rPh>
    <phoneticPr fontId="2"/>
  </si>
  <si>
    <t>給水管口径の算定計算書　　水理計算例―５（様式）</t>
    <rPh sb="0" eb="2">
      <t>キュウスイ</t>
    </rPh>
    <rPh sb="2" eb="3">
      <t>カン</t>
    </rPh>
    <rPh sb="3" eb="5">
      <t>コウケイ</t>
    </rPh>
    <rPh sb="6" eb="8">
      <t>サンテイ</t>
    </rPh>
    <rPh sb="8" eb="11">
      <t>ケイサンショ</t>
    </rPh>
    <rPh sb="13" eb="15">
      <t>スイリ</t>
    </rPh>
    <rPh sb="15" eb="17">
      <t>ケイサン</t>
    </rPh>
    <rPh sb="17" eb="18">
      <t>レイ</t>
    </rPh>
    <rPh sb="21" eb="23">
      <t>ヨウシキ</t>
    </rPh>
    <phoneticPr fontId="18"/>
  </si>
  <si>
    <t>ウェストン公式による流量図より（給水装置工事施行要領：別図第５）</t>
    <rPh sb="16" eb="18">
      <t>キュウスイ</t>
    </rPh>
    <rPh sb="18" eb="20">
      <t>ソウチ</t>
    </rPh>
    <rPh sb="20" eb="22">
      <t>コウジ</t>
    </rPh>
    <rPh sb="22" eb="24">
      <t>セコウ</t>
    </rPh>
    <rPh sb="24" eb="26">
      <t>ヨウリョウ</t>
    </rPh>
    <rPh sb="27" eb="28">
      <t>ベツ</t>
    </rPh>
    <rPh sb="28" eb="29">
      <t>ズ</t>
    </rPh>
    <rPh sb="29" eb="30">
      <t>ダイ</t>
    </rPh>
    <phoneticPr fontId="2"/>
  </si>
  <si>
    <t>流速２m／sec以下となる給水管の口径はφ　mm以上なので，</t>
    <rPh sb="13" eb="15">
      <t>キュウスイ</t>
    </rPh>
    <rPh sb="15" eb="16">
      <t>カン</t>
    </rPh>
    <phoneticPr fontId="2"/>
  </si>
  <si>
    <t>メーター手前からの給水管の口径はφ　mmを仮定する。</t>
    <rPh sb="4" eb="6">
      <t>テマエ</t>
    </rPh>
    <rPh sb="9" eb="11">
      <t>キュウスイ</t>
    </rPh>
    <rPh sb="11" eb="12">
      <t>カン</t>
    </rPh>
    <rPh sb="13" eb="15">
      <t>コウケイ</t>
    </rPh>
    <rPh sb="21" eb="23">
      <t>カテイ</t>
    </rPh>
    <phoneticPr fontId="2"/>
  </si>
  <si>
    <t>７．</t>
    <phoneticPr fontId="2"/>
  </si>
  <si>
    <t>給水管口径の選定</t>
    <rPh sb="0" eb="2">
      <t>キュウスイ</t>
    </rPh>
    <rPh sb="2" eb="3">
      <t>カン</t>
    </rPh>
    <rPh sb="3" eb="5">
      <t>コウケイ</t>
    </rPh>
    <rPh sb="6" eb="8">
      <t>センテイ</t>
    </rPh>
    <phoneticPr fontId="2"/>
  </si>
  <si>
    <t>① 同時使用水量（1～30人の場合）</t>
    <rPh sb="2" eb="4">
      <t>ドウジ</t>
    </rPh>
    <rPh sb="4" eb="6">
      <t>シヨウ</t>
    </rPh>
    <rPh sb="6" eb="8">
      <t>スイリョウ</t>
    </rPh>
    <rPh sb="13" eb="14">
      <t>ニン</t>
    </rPh>
    <rPh sb="15" eb="17">
      <t>バアイ</t>
    </rPh>
    <phoneticPr fontId="2"/>
  </si>
  <si>
    <t>② 同時使用水量（31人以上の場合）</t>
    <rPh sb="2" eb="4">
      <t>ドウジ</t>
    </rPh>
    <rPh sb="4" eb="6">
      <t>シヨウ</t>
    </rPh>
    <rPh sb="6" eb="8">
      <t>スイリョウ</t>
    </rPh>
    <rPh sb="11" eb="12">
      <t>ニン</t>
    </rPh>
    <rPh sb="12" eb="14">
      <t>イジョウ</t>
    </rPh>
    <rPh sb="15" eb="17">
      <t>バアイ</t>
    </rPh>
    <phoneticPr fontId="2"/>
  </si>
  <si>
    <t>　Ｐ1=   m</t>
    <phoneticPr fontId="18"/>
  </si>
  <si>
    <t>｢建物用途別標準単位給水量・使用時間・人員」による。</t>
    <rPh sb="1" eb="3">
      <t>タテモノ</t>
    </rPh>
    <rPh sb="3" eb="5">
      <t>ヨウト</t>
    </rPh>
    <rPh sb="5" eb="6">
      <t>ベツ</t>
    </rPh>
    <rPh sb="6" eb="8">
      <t>ヒョウジュン</t>
    </rPh>
    <rPh sb="8" eb="10">
      <t>タンイ</t>
    </rPh>
    <rPh sb="10" eb="12">
      <t>キュウスイ</t>
    </rPh>
    <rPh sb="12" eb="13">
      <t>リョウ</t>
    </rPh>
    <rPh sb="14" eb="16">
      <t>シヨウ</t>
    </rPh>
    <rPh sb="16" eb="18">
      <t>ジカン</t>
    </rPh>
    <rPh sb="19" eb="21">
      <t>ジンイン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</si>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</sst>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0_);[Red]\(0.00\)"/>
    <numFmt numFmtId="178" formatCode="0.0_ "/>
    <numFmt numFmtId="179" formatCode="#,##0.0"/>
    <numFmt numFmtId="180" formatCode="0.0_);[Red]\(0.0\)"/>
    <numFmt numFmtId="181" formatCode="0_ "/>
  </numFmts>
  <fonts count="34" x14ac:knownFonts="1">
    <font>
      <sz val="11"/>
      <name val="ＭＳ Ｐゴシック"/>
      <charset val="128"/>
    </font>
    <font>
      <sz val="11"/>
      <color theme="1"/>
      <name val="ＭＳ Ｐ明朝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000000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0"/>
      <name val="ＭＳ 明朝"/>
      <family val="1"/>
      <charset val="128"/>
    </font>
    <font>
      <sz val="19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charset val="128"/>
    </font>
    <font>
      <sz val="48"/>
      <name val="ＭＳ 明朝"/>
      <family val="1"/>
      <charset val="128"/>
    </font>
    <font>
      <sz val="36"/>
      <name val="ＭＳ 明朝"/>
      <family val="1"/>
      <charset val="128"/>
    </font>
    <font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21" fillId="0" borderId="0" applyFont="0" applyFill="0" applyBorder="0" applyAlignment="0" applyProtection="0">
      <alignment vertical="center"/>
    </xf>
  </cellStyleXfs>
  <cellXfs count="388">
    <xf numFmtId="0" fontId="0" fillId="0" borderId="0" xfId="0"/>
    <xf numFmtId="0" fontId="4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 applyBorder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/>
    <xf numFmtId="0" fontId="3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178" fontId="9" fillId="0" borderId="23" xfId="0" applyNumberFormat="1" applyFont="1" applyBorder="1" applyAlignment="1">
      <alignment horizontal="center" vertical="center"/>
    </xf>
    <xf numFmtId="178" fontId="9" fillId="0" borderId="23" xfId="0" applyNumberFormat="1" applyFont="1" applyBorder="1"/>
    <xf numFmtId="178" fontId="4" fillId="0" borderId="34" xfId="0" applyNumberFormat="1" applyFont="1" applyBorder="1"/>
    <xf numFmtId="0" fontId="9" fillId="0" borderId="21" xfId="0" applyFont="1" applyBorder="1" applyAlignment="1">
      <alignment horizontal="left"/>
    </xf>
    <xf numFmtId="178" fontId="9" fillId="0" borderId="0" xfId="0" applyNumberFormat="1" applyFont="1" applyAlignment="1">
      <alignment horizontal="center" vertical="center"/>
    </xf>
    <xf numFmtId="178" fontId="9" fillId="0" borderId="21" xfId="0" applyNumberFormat="1" applyFont="1" applyBorder="1" applyAlignment="1">
      <alignment horizontal="center" vertical="center"/>
    </xf>
    <xf numFmtId="178" fontId="9" fillId="0" borderId="26" xfId="0" applyNumberFormat="1" applyFont="1" applyBorder="1" applyAlignment="1">
      <alignment horizontal="center" vertical="center"/>
    </xf>
    <xf numFmtId="178" fontId="9" fillId="0" borderId="24" xfId="0" applyNumberFormat="1" applyFont="1" applyBorder="1" applyAlignment="1">
      <alignment horizontal="center" vertical="center"/>
    </xf>
    <xf numFmtId="178" fontId="9" fillId="0" borderId="0" xfId="0" applyNumberFormat="1" applyFont="1"/>
    <xf numFmtId="178" fontId="4" fillId="0" borderId="0" xfId="0" applyNumberFormat="1" applyFont="1"/>
    <xf numFmtId="176" fontId="9" fillId="0" borderId="24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178" fontId="9" fillId="0" borderId="29" xfId="0" applyNumberFormat="1" applyFont="1" applyBorder="1" applyAlignment="1">
      <alignment horizontal="center" vertical="center"/>
    </xf>
    <xf numFmtId="178" fontId="9" fillId="0" borderId="20" xfId="0" applyNumberFormat="1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176" fontId="9" fillId="0" borderId="20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top"/>
    </xf>
    <xf numFmtId="0" fontId="9" fillId="0" borderId="37" xfId="0" applyFont="1" applyBorder="1" applyAlignment="1">
      <alignment horizontal="left" vertical="top" shrinkToFit="1"/>
    </xf>
    <xf numFmtId="178" fontId="9" fillId="0" borderId="39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/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Border="1"/>
    <xf numFmtId="0" fontId="12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179" fontId="9" fillId="0" borderId="0" xfId="0" applyNumberFormat="1" applyFont="1" applyBorder="1" applyAlignment="1">
      <alignment horizontal="right" vertical="center"/>
    </xf>
    <xf numFmtId="178" fontId="9" fillId="0" borderId="0" xfId="0" applyNumberFormat="1" applyFont="1" applyBorder="1" applyAlignment="1">
      <alignment horizontal="left" vertical="center"/>
    </xf>
    <xf numFmtId="178" fontId="9" fillId="0" borderId="0" xfId="0" applyNumberFormat="1" applyFont="1" applyBorder="1" applyAlignment="1">
      <alignment vertical="center"/>
    </xf>
    <xf numFmtId="0" fontId="4" fillId="0" borderId="0" xfId="0" applyFont="1" applyBorder="1" applyAlignment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78" fontId="9" fillId="0" borderId="29" xfId="0" applyNumberFormat="1" applyFont="1" applyBorder="1" applyAlignment="1">
      <alignment horizontal="center" vertical="center"/>
    </xf>
    <xf numFmtId="178" fontId="9" fillId="0" borderId="35" xfId="0" applyNumberFormat="1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6" fontId="9" fillId="0" borderId="37" xfId="0" applyNumberFormat="1" applyFont="1" applyBorder="1" applyAlignment="1">
      <alignment horizontal="right" vertical="center"/>
    </xf>
    <xf numFmtId="176" fontId="9" fillId="0" borderId="44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top" shrinkToFit="1"/>
    </xf>
    <xf numFmtId="178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/>
    <xf numFmtId="178" fontId="4" fillId="0" borderId="0" xfId="0" applyNumberFormat="1" applyFont="1" applyBorder="1"/>
    <xf numFmtId="176" fontId="9" fillId="0" borderId="43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horizontal="center" vertical="center"/>
    </xf>
    <xf numFmtId="178" fontId="9" fillId="0" borderId="38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8" fontId="11" fillId="0" borderId="0" xfId="0" applyNumberFormat="1" applyFont="1"/>
    <xf numFmtId="0" fontId="24" fillId="0" borderId="0" xfId="0" applyFont="1"/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6" fillId="0" borderId="0" xfId="0" applyFont="1"/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top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49" fontId="11" fillId="0" borderId="0" xfId="0" applyNumberFormat="1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8" fontId="4" fillId="0" borderId="35" xfId="0" applyNumberFormat="1" applyFont="1" applyBorder="1" applyAlignment="1">
      <alignment horizontal="center" vertical="center" wrapText="1"/>
    </xf>
    <xf numFmtId="178" fontId="4" fillId="0" borderId="3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8" fontId="4" fillId="0" borderId="3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/>
    <xf numFmtId="178" fontId="9" fillId="0" borderId="20" xfId="0" applyNumberFormat="1" applyFont="1" applyBorder="1" applyAlignment="1">
      <alignment horizontal="center" vertical="center"/>
    </xf>
    <xf numFmtId="176" fontId="9" fillId="0" borderId="43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176" fontId="9" fillId="0" borderId="35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/>
    <xf numFmtId="0" fontId="15" fillId="0" borderId="5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52" xfId="0" applyFont="1" applyBorder="1" applyAlignment="1">
      <alignment vertical="center"/>
    </xf>
    <xf numFmtId="0" fontId="29" fillId="0" borderId="5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distributed" vertical="distributed"/>
    </xf>
    <xf numFmtId="0" fontId="33" fillId="0" borderId="0" xfId="0" applyFont="1" applyBorder="1" applyAlignment="1">
      <alignment vertical="center"/>
    </xf>
    <xf numFmtId="0" fontId="33" fillId="0" borderId="55" xfId="0" applyFont="1" applyBorder="1" applyAlignment="1">
      <alignment vertical="center"/>
    </xf>
    <xf numFmtId="0" fontId="33" fillId="0" borderId="0" xfId="0" applyFont="1" applyBorder="1" applyAlignment="1">
      <alignment horizontal="distributed" vertical="center"/>
    </xf>
    <xf numFmtId="0" fontId="3" fillId="0" borderId="60" xfId="0" applyFont="1" applyBorder="1" applyAlignment="1">
      <alignment vertical="center"/>
    </xf>
    <xf numFmtId="0" fontId="33" fillId="0" borderId="61" xfId="0" applyFont="1" applyBorder="1" applyAlignment="1">
      <alignment horizontal="right" vertical="center"/>
    </xf>
    <xf numFmtId="0" fontId="33" fillId="0" borderId="6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vertical="center"/>
    </xf>
    <xf numFmtId="0" fontId="33" fillId="0" borderId="51" xfId="0" applyFont="1" applyBorder="1" applyAlignment="1">
      <alignment vertical="center"/>
    </xf>
    <xf numFmtId="0" fontId="33" fillId="0" borderId="63" xfId="0" applyFont="1" applyBorder="1" applyAlignment="1">
      <alignment vertical="center"/>
    </xf>
    <xf numFmtId="0" fontId="33" fillId="0" borderId="51" xfId="0" applyFont="1" applyBorder="1" applyAlignment="1">
      <alignment horizontal="distributed" vertical="center"/>
    </xf>
    <xf numFmtId="0" fontId="3" fillId="0" borderId="6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4" fillId="0" borderId="0" xfId="0" quotePrefix="1" applyFont="1" applyAlignment="1"/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59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distributed" vertical="distributed"/>
    </xf>
    <xf numFmtId="0" fontId="33" fillId="0" borderId="62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8" fontId="11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49" fontId="12" fillId="0" borderId="49" xfId="0" applyNumberFormat="1" applyFont="1" applyBorder="1" applyAlignment="1">
      <alignment horizontal="center" vertical="center"/>
    </xf>
    <xf numFmtId="49" fontId="12" fillId="0" borderId="50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17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43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44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180" fontId="3" fillId="0" borderId="4" xfId="1" applyNumberFormat="1" applyFont="1" applyBorder="1" applyAlignment="1">
      <alignment horizontal="center" vertical="center"/>
    </xf>
    <xf numFmtId="180" fontId="3" fillId="0" borderId="5" xfId="1" applyNumberFormat="1" applyFont="1" applyBorder="1" applyAlignment="1">
      <alignment horizontal="center" vertical="center"/>
    </xf>
    <xf numFmtId="180" fontId="3" fillId="0" borderId="12" xfId="1" applyNumberFormat="1" applyFont="1" applyBorder="1" applyAlignment="1">
      <alignment horizontal="center" vertical="center"/>
    </xf>
    <xf numFmtId="180" fontId="3" fillId="0" borderId="43" xfId="1" applyNumberFormat="1" applyFont="1" applyBorder="1" applyAlignment="1">
      <alignment horizontal="center" vertical="center"/>
    </xf>
    <xf numFmtId="180" fontId="3" fillId="0" borderId="0" xfId="1" applyNumberFormat="1" applyFont="1" applyBorder="1" applyAlignment="1">
      <alignment horizontal="center" vertical="center"/>
    </xf>
    <xf numFmtId="180" fontId="3" fillId="0" borderId="44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6" xfId="1" applyNumberFormat="1" applyFont="1" applyBorder="1" applyAlignment="1">
      <alignment horizontal="center" vertical="center"/>
    </xf>
    <xf numFmtId="180" fontId="3" fillId="0" borderId="7" xfId="1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3" fillId="0" borderId="4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178" fontId="3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181" fontId="9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326570</xdr:colOff>
      <xdr:row>31</xdr:row>
      <xdr:rowOff>118333</xdr:rowOff>
    </xdr:from>
    <xdr:to>
      <xdr:col>2</xdr:col>
      <xdr:colOff>326570</xdr:colOff>
      <xdr:row>41</xdr:row>
      <xdr:rowOff>129583</xdr:rowOff>
    </xdr:to>
    <xdr:cxnSp macro="">
      <xdr:nvCxnSpPr>
        <xdr:cNvPr id="1064" name="直線コネクタ 1063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CxnSpPr/>
      </xdr:nvCxnSpPr>
      <xdr:spPr>
        <a:xfrm rot="2700000" flipV="1">
          <a:off x="983795" y="6071458"/>
          <a:ext cx="0" cy="1440000"/>
        </a:xfrm>
        <a:prstGeom prst="line">
          <a:avLst/>
        </a:prstGeom>
        <a:ln w="28575" cmpd="dbl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176668</xdr:colOff>
      <xdr:row>38</xdr:row>
      <xdr:rowOff>1326</xdr:rowOff>
    </xdr:from>
    <xdr:to>
      <xdr:col>5</xdr:col>
      <xdr:colOff>113668</xdr:colOff>
      <xdr:row>38</xdr:row>
      <xdr:rowOff>1326</xdr:rowOff>
    </xdr:to>
    <xdr:cxnSp macro="">
      <xdr:nvCxnSpPr>
        <xdr:cNvPr id="1065" name="直線コネクタ 1064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CxnSpPr/>
      </xdr:nvCxnSpPr>
      <xdr:spPr>
        <a:xfrm>
          <a:off x="833893" y="6954576"/>
          <a:ext cx="108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111854</xdr:colOff>
      <xdr:row>36</xdr:row>
      <xdr:rowOff>104547</xdr:rowOff>
    </xdr:from>
    <xdr:to>
      <xdr:col>5</xdr:col>
      <xdr:colOff>111854</xdr:colOff>
      <xdr:row>37</xdr:row>
      <xdr:rowOff>141672</xdr:rowOff>
    </xdr:to>
    <xdr:cxnSp macro="">
      <xdr:nvCxnSpPr>
        <xdr:cNvPr id="1066" name="直線コネクタ 1065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CxnSpPr/>
      </xdr:nvCxnSpPr>
      <xdr:spPr>
        <a:xfrm rot="-5400000">
          <a:off x="1822079" y="6862047"/>
          <a:ext cx="18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292111</xdr:colOff>
      <xdr:row>38</xdr:row>
      <xdr:rowOff>182546</xdr:rowOff>
    </xdr:from>
    <xdr:to>
      <xdr:col>7</xdr:col>
      <xdr:colOff>292137</xdr:colOff>
      <xdr:row>38</xdr:row>
      <xdr:rowOff>236546</xdr:rowOff>
    </xdr:to>
    <xdr:cxnSp macro="">
      <xdr:nvCxnSpPr>
        <xdr:cNvPr id="1067" name="直線コネクタ 106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CxnSpPr/>
      </xdr:nvCxnSpPr>
      <xdr:spPr>
        <a:xfrm flipH="1" flipV="1">
          <a:off x="2854336" y="7097696"/>
          <a:ext cx="26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471485</xdr:colOff>
      <xdr:row>37</xdr:row>
      <xdr:rowOff>257175</xdr:rowOff>
    </xdr:from>
    <xdr:to>
      <xdr:col>7</xdr:col>
      <xdr:colOff>615485</xdr:colOff>
      <xdr:row>37</xdr:row>
      <xdr:rowOff>257175</xdr:rowOff>
    </xdr:to>
    <xdr:cxnSp macro="">
      <xdr:nvCxnSpPr>
        <xdr:cNvPr id="1068" name="直線コネクタ 1067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CxnSpPr/>
      </xdr:nvCxnSpPr>
      <xdr:spPr>
        <a:xfrm>
          <a:off x="2947985" y="6953250"/>
          <a:ext cx="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515397</xdr:colOff>
      <xdr:row>35</xdr:row>
      <xdr:rowOff>72199</xdr:rowOff>
    </xdr:from>
    <xdr:to>
      <xdr:col>7</xdr:col>
      <xdr:colOff>551397</xdr:colOff>
      <xdr:row>35</xdr:row>
      <xdr:rowOff>72199</xdr:rowOff>
    </xdr:to>
    <xdr:cxnSp macro="">
      <xdr:nvCxnSpPr>
        <xdr:cNvPr id="1069" name="直線コネクタ 1068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CxnSpPr/>
      </xdr:nvCxnSpPr>
      <xdr:spPr>
        <a:xfrm flipV="1">
          <a:off x="2944272" y="6596824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199314</xdr:colOff>
      <xdr:row>33</xdr:row>
      <xdr:rowOff>27147</xdr:rowOff>
    </xdr:from>
    <xdr:to>
      <xdr:col>5</xdr:col>
      <xdr:colOff>167313</xdr:colOff>
      <xdr:row>35</xdr:row>
      <xdr:rowOff>74575</xdr:rowOff>
    </xdr:to>
    <xdr:sp macro="" textlink="">
      <xdr:nvSpPr>
        <xdr:cNvPr id="1070" name="テキスト ボックス 1069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SpPr txBox="1"/>
      </xdr:nvSpPr>
      <xdr:spPr>
        <a:xfrm rot="18900000">
          <a:off x="475539" y="6266022"/>
          <a:ext cx="1491999" cy="333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DIP</a:t>
          </a:r>
          <a:r>
            <a:rPr kumimoji="1" lang="el-GR" altLang="ja-JP" sz="9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100</a:t>
          </a:r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　</a:t>
          </a:r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H=1.20m</a:t>
          </a:r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20</xdr:col>
      <xdr:colOff>106386</xdr:colOff>
      <xdr:row>11</xdr:row>
      <xdr:rowOff>38907</xdr:rowOff>
    </xdr:from>
    <xdr:to>
      <xdr:col>21</xdr:col>
      <xdr:colOff>85386</xdr:colOff>
      <xdr:row>11</xdr:row>
      <xdr:rowOff>38907</xdr:rowOff>
    </xdr:to>
    <xdr:cxnSp macro="">
      <xdr:nvCxnSpPr>
        <xdr:cNvPr id="1071" name="直線コネクタ 1070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CxnSpPr/>
      </xdr:nvCxnSpPr>
      <xdr:spPr>
        <a:xfrm>
          <a:off x="7621611" y="2324907"/>
          <a:ext cx="36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41806</xdr:colOff>
      <xdr:row>15</xdr:row>
      <xdr:rowOff>45381</xdr:rowOff>
    </xdr:from>
    <xdr:to>
      <xdr:col>24</xdr:col>
      <xdr:colOff>41806</xdr:colOff>
      <xdr:row>19</xdr:row>
      <xdr:rowOff>39381</xdr:rowOff>
    </xdr:to>
    <xdr:cxnSp macro="">
      <xdr:nvCxnSpPr>
        <xdr:cNvPr id="1072" name="直線コネクタ 1071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CxnSpPr/>
      </xdr:nvCxnSpPr>
      <xdr:spPr>
        <a:xfrm rot="2700000" flipV="1">
          <a:off x="9081031" y="3093381"/>
          <a:ext cx="0" cy="756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259581</xdr:colOff>
      <xdr:row>8</xdr:row>
      <xdr:rowOff>77015</xdr:rowOff>
    </xdr:from>
    <xdr:to>
      <xdr:col>25</xdr:col>
      <xdr:colOff>259581</xdr:colOff>
      <xdr:row>10</xdr:row>
      <xdr:rowOff>103640</xdr:rowOff>
    </xdr:to>
    <xdr:cxnSp macro="">
      <xdr:nvCxnSpPr>
        <xdr:cNvPr id="1073" name="直線コネクタ 1072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CxnSpPr/>
      </xdr:nvCxnSpPr>
      <xdr:spPr>
        <a:xfrm flipH="1" flipV="1">
          <a:off x="9679806" y="1791515"/>
          <a:ext cx="0" cy="4076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260378</xdr:colOff>
      <xdr:row>11</xdr:row>
      <xdr:rowOff>112977</xdr:rowOff>
    </xdr:from>
    <xdr:to>
      <xdr:col>18</xdr:col>
      <xdr:colOff>260378</xdr:colOff>
      <xdr:row>13</xdr:row>
      <xdr:rowOff>91977</xdr:rowOff>
    </xdr:to>
    <xdr:cxnSp macro="">
      <xdr:nvCxnSpPr>
        <xdr:cNvPr id="1074" name="直線コネクタ 1073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CxnSpPr/>
      </xdr:nvCxnSpPr>
      <xdr:spPr>
        <a:xfrm rot="2700000" flipV="1">
          <a:off x="7013603" y="2398977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49815</xdr:colOff>
      <xdr:row>7</xdr:row>
      <xdr:rowOff>129540</xdr:rowOff>
    </xdr:from>
    <xdr:to>
      <xdr:col>27</xdr:col>
      <xdr:colOff>359411</xdr:colOff>
      <xdr:row>10</xdr:row>
      <xdr:rowOff>158654</xdr:rowOff>
    </xdr:to>
    <xdr:sp macro="" textlink="">
      <xdr:nvSpPr>
        <xdr:cNvPr id="1075" name="テキスト ボックス 1074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SpPr txBox="1"/>
      </xdr:nvSpPr>
      <xdr:spPr>
        <a:xfrm>
          <a:off x="9851040" y="1653540"/>
          <a:ext cx="690596" cy="60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7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</xdr:col>
      <xdr:colOff>38090</xdr:colOff>
      <xdr:row>36</xdr:row>
      <xdr:rowOff>104774</xdr:rowOff>
    </xdr:from>
    <xdr:to>
      <xdr:col>4</xdr:col>
      <xdr:colOff>41275</xdr:colOff>
      <xdr:row>38</xdr:row>
      <xdr:rowOff>20643</xdr:rowOff>
    </xdr:to>
    <xdr:sp macro="" textlink="">
      <xdr:nvSpPr>
        <xdr:cNvPr id="1076" name="テキスト ボックス 1075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SpPr txBox="1"/>
      </xdr:nvSpPr>
      <xdr:spPr>
        <a:xfrm rot="21600000">
          <a:off x="1076315" y="6772274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136531</xdr:colOff>
      <xdr:row>36</xdr:row>
      <xdr:rowOff>123829</xdr:rowOff>
    </xdr:from>
    <xdr:to>
      <xdr:col>5</xdr:col>
      <xdr:colOff>149230</xdr:colOff>
      <xdr:row>38</xdr:row>
      <xdr:rowOff>41279</xdr:rowOff>
    </xdr:to>
    <xdr:sp macro="" textlink="">
      <xdr:nvSpPr>
        <xdr:cNvPr id="1077" name="テキスト ボックス 1076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 txBox="1"/>
      </xdr:nvSpPr>
      <xdr:spPr>
        <a:xfrm rot="21600000">
          <a:off x="1555756" y="6791329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108198</xdr:colOff>
      <xdr:row>19</xdr:row>
      <xdr:rowOff>20022</xdr:rowOff>
    </xdr:from>
    <xdr:to>
      <xdr:col>25</xdr:col>
      <xdr:colOff>366396</xdr:colOff>
      <xdr:row>20</xdr:row>
      <xdr:rowOff>143847</xdr:rowOff>
    </xdr:to>
    <xdr:sp macro="" textlink="">
      <xdr:nvSpPr>
        <xdr:cNvPr id="1078" name="テキスト ボックス 1077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 txBox="1"/>
      </xdr:nvSpPr>
      <xdr:spPr>
        <a:xfrm>
          <a:off x="9147423" y="3830022"/>
          <a:ext cx="639198" cy="314325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212695</xdr:colOff>
      <xdr:row>37</xdr:row>
      <xdr:rowOff>20643</xdr:rowOff>
    </xdr:from>
    <xdr:to>
      <xdr:col>2</xdr:col>
      <xdr:colOff>11695</xdr:colOff>
      <xdr:row>38</xdr:row>
      <xdr:rowOff>57768</xdr:rowOff>
    </xdr:to>
    <xdr:sp macro="" textlink="">
      <xdr:nvSpPr>
        <xdr:cNvPr id="1079" name="円/楕円 273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/>
      </xdr:nvSpPr>
      <xdr:spPr>
        <a:xfrm>
          <a:off x="488920" y="6831018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215790</xdr:colOff>
      <xdr:row>37</xdr:row>
      <xdr:rowOff>20642</xdr:rowOff>
    </xdr:from>
    <xdr:to>
      <xdr:col>2</xdr:col>
      <xdr:colOff>14790</xdr:colOff>
      <xdr:row>38</xdr:row>
      <xdr:rowOff>57767</xdr:rowOff>
    </xdr:to>
    <xdr:sp macro="" textlink="">
      <xdr:nvSpPr>
        <xdr:cNvPr id="1080" name="テキスト ボックス 1079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 txBox="1"/>
      </xdr:nvSpPr>
      <xdr:spPr>
        <a:xfrm>
          <a:off x="492015" y="6831017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19</xdr:col>
      <xdr:colOff>255541</xdr:colOff>
      <xdr:row>12</xdr:row>
      <xdr:rowOff>34986</xdr:rowOff>
    </xdr:from>
    <xdr:to>
      <xdr:col>20</xdr:col>
      <xdr:colOff>54541</xdr:colOff>
      <xdr:row>13</xdr:row>
      <xdr:rowOff>24486</xdr:rowOff>
    </xdr:to>
    <xdr:sp macro="" textlink="">
      <xdr:nvSpPr>
        <xdr:cNvPr id="1081" name="テキスト ボックス 1080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SpPr txBox="1"/>
      </xdr:nvSpPr>
      <xdr:spPr>
        <a:xfrm>
          <a:off x="7389766" y="251148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4</xdr:col>
      <xdr:colOff>131709</xdr:colOff>
      <xdr:row>37</xdr:row>
      <xdr:rowOff>84207</xdr:rowOff>
    </xdr:from>
    <xdr:to>
      <xdr:col>4</xdr:col>
      <xdr:colOff>203709</xdr:colOff>
      <xdr:row>38</xdr:row>
      <xdr:rowOff>49332</xdr:rowOff>
    </xdr:to>
    <xdr:sp macro="" textlink="">
      <xdr:nvSpPr>
        <xdr:cNvPr id="1082" name="フローチャート : 照合 288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SpPr/>
      </xdr:nvSpPr>
      <xdr:spPr>
        <a:xfrm rot="5400000">
          <a:off x="1532934" y="6912582"/>
          <a:ext cx="108000" cy="72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261016</xdr:colOff>
      <xdr:row>34</xdr:row>
      <xdr:rowOff>26830</xdr:rowOff>
    </xdr:from>
    <xdr:to>
      <xdr:col>5</xdr:col>
      <xdr:colOff>261016</xdr:colOff>
      <xdr:row>37</xdr:row>
      <xdr:rowOff>30205</xdr:rowOff>
    </xdr:to>
    <xdr:cxnSp macro="">
      <xdr:nvCxnSpPr>
        <xdr:cNvPr id="1083" name="直線コネクタ 1082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CxnSpPr/>
      </xdr:nvCxnSpPr>
      <xdr:spPr>
        <a:xfrm rot="2700000" flipV="1">
          <a:off x="2061241" y="6408580"/>
          <a:ext cx="0" cy="432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15874</xdr:colOff>
      <xdr:row>29</xdr:row>
      <xdr:rowOff>88900</xdr:rowOff>
    </xdr:from>
    <xdr:to>
      <xdr:col>13</xdr:col>
      <xdr:colOff>57874</xdr:colOff>
      <xdr:row>29</xdr:row>
      <xdr:rowOff>92074</xdr:rowOff>
    </xdr:to>
    <xdr:cxnSp macro="">
      <xdr:nvCxnSpPr>
        <xdr:cNvPr id="1084" name="直線コネクタ 1083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CxnSpPr/>
      </xdr:nvCxnSpPr>
      <xdr:spPr>
        <a:xfrm>
          <a:off x="3340099" y="5756275"/>
          <a:ext cx="1566000" cy="3174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261783</xdr:colOff>
      <xdr:row>30</xdr:row>
      <xdr:rowOff>51818</xdr:rowOff>
    </xdr:from>
    <xdr:to>
      <xdr:col>8</xdr:col>
      <xdr:colOff>261783</xdr:colOff>
      <xdr:row>31</xdr:row>
      <xdr:rowOff>16943</xdr:rowOff>
    </xdr:to>
    <xdr:cxnSp macro="">
      <xdr:nvCxnSpPr>
        <xdr:cNvPr id="1085" name="直線コネクタ 1084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CxnSpPr/>
      </xdr:nvCxnSpPr>
      <xdr:spPr>
        <a:xfrm rot="2700000" flipV="1">
          <a:off x="3205008" y="5862068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265167</xdr:colOff>
      <xdr:row>31</xdr:row>
      <xdr:rowOff>7360</xdr:rowOff>
    </xdr:from>
    <xdr:to>
      <xdr:col>22</xdr:col>
      <xdr:colOff>265167</xdr:colOff>
      <xdr:row>33</xdr:row>
      <xdr:rowOff>81610</xdr:rowOff>
    </xdr:to>
    <xdr:cxnSp macro="">
      <xdr:nvCxnSpPr>
        <xdr:cNvPr id="1086" name="直線コネクタ 1085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CxnSpPr/>
      </xdr:nvCxnSpPr>
      <xdr:spPr>
        <a:xfrm rot="2700000" flipV="1">
          <a:off x="8542392" y="5960485"/>
          <a:ext cx="0" cy="36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130968</xdr:colOff>
      <xdr:row>13</xdr:row>
      <xdr:rowOff>35719</xdr:rowOff>
    </xdr:from>
    <xdr:to>
      <xdr:col>19</xdr:col>
      <xdr:colOff>37968</xdr:colOff>
      <xdr:row>13</xdr:row>
      <xdr:rowOff>35719</xdr:rowOff>
    </xdr:to>
    <xdr:cxnSp macro="">
      <xdr:nvCxnSpPr>
        <xdr:cNvPr id="1087" name="直線コネクタ 1086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CxnSpPr/>
      </xdr:nvCxnSpPr>
      <xdr:spPr>
        <a:xfrm>
          <a:off x="6884193" y="2702719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33333</xdr:colOff>
      <xdr:row>12</xdr:row>
      <xdr:rowOff>42863</xdr:rowOff>
    </xdr:from>
    <xdr:to>
      <xdr:col>19</xdr:col>
      <xdr:colOff>33333</xdr:colOff>
      <xdr:row>13</xdr:row>
      <xdr:rowOff>32363</xdr:rowOff>
    </xdr:to>
    <xdr:cxnSp macro="">
      <xdr:nvCxnSpPr>
        <xdr:cNvPr id="1088" name="直線コネクタ 1087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CxnSpPr/>
      </xdr:nvCxnSpPr>
      <xdr:spPr>
        <a:xfrm flipH="1" flipV="1">
          <a:off x="7167558" y="2519363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37306</xdr:colOff>
      <xdr:row>12</xdr:row>
      <xdr:rowOff>46831</xdr:rowOff>
    </xdr:from>
    <xdr:to>
      <xdr:col>19</xdr:col>
      <xdr:colOff>73306</xdr:colOff>
      <xdr:row>12</xdr:row>
      <xdr:rowOff>46831</xdr:rowOff>
    </xdr:to>
    <xdr:cxnSp macro="">
      <xdr:nvCxnSpPr>
        <xdr:cNvPr id="1089" name="直線コネクタ 1088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CxnSpPr/>
      </xdr:nvCxnSpPr>
      <xdr:spPr>
        <a:xfrm>
          <a:off x="7171531" y="2523331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74613</xdr:colOff>
      <xdr:row>12</xdr:row>
      <xdr:rowOff>11112</xdr:rowOff>
    </xdr:from>
    <xdr:to>
      <xdr:col>19</xdr:col>
      <xdr:colOff>146613</xdr:colOff>
      <xdr:row>12</xdr:row>
      <xdr:rowOff>83112</xdr:rowOff>
    </xdr:to>
    <xdr:sp macro="" textlink="">
      <xdr:nvSpPr>
        <xdr:cNvPr id="1090" name="二等辺三角形 1089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/>
      </xdr:nvSpPr>
      <xdr:spPr>
        <a:xfrm rot="-5400000">
          <a:off x="7208838" y="2487612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134753</xdr:colOff>
      <xdr:row>10</xdr:row>
      <xdr:rowOff>47808</xdr:rowOff>
    </xdr:from>
    <xdr:to>
      <xdr:col>25</xdr:col>
      <xdr:colOff>134753</xdr:colOff>
      <xdr:row>12</xdr:row>
      <xdr:rowOff>26808</xdr:rowOff>
    </xdr:to>
    <xdr:cxnSp macro="">
      <xdr:nvCxnSpPr>
        <xdr:cNvPr id="1091" name="直線コネクタ 1090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CxnSpPr/>
      </xdr:nvCxnSpPr>
      <xdr:spPr>
        <a:xfrm rot="2700000" flipV="1">
          <a:off x="9554978" y="2143308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198461</xdr:colOff>
      <xdr:row>11</xdr:row>
      <xdr:rowOff>165907</xdr:rowOff>
    </xdr:from>
    <xdr:to>
      <xdr:col>26</xdr:col>
      <xdr:colOff>292297</xdr:colOff>
      <xdr:row>11</xdr:row>
      <xdr:rowOff>165907</xdr:rowOff>
    </xdr:to>
    <xdr:cxnSp macro="">
      <xdr:nvCxnSpPr>
        <xdr:cNvPr id="1092" name="直線コネクタ 1091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CxnSpPr/>
      </xdr:nvCxnSpPr>
      <xdr:spPr>
        <a:xfrm>
          <a:off x="8475686" y="2451907"/>
          <a:ext cx="1617836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207963</xdr:colOff>
      <xdr:row>7</xdr:row>
      <xdr:rowOff>158752</xdr:rowOff>
    </xdr:from>
    <xdr:to>
      <xdr:col>25</xdr:col>
      <xdr:colOff>315963</xdr:colOff>
      <xdr:row>8</xdr:row>
      <xdr:rowOff>76252</xdr:rowOff>
    </xdr:to>
    <xdr:sp macro="" textlink="">
      <xdr:nvSpPr>
        <xdr:cNvPr id="1093" name="円/楕円 218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SpPr/>
      </xdr:nvSpPr>
      <xdr:spPr>
        <a:xfrm>
          <a:off x="9628188" y="1682752"/>
          <a:ext cx="108000" cy="108000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217180</xdr:colOff>
      <xdr:row>7</xdr:row>
      <xdr:rowOff>178846</xdr:rowOff>
    </xdr:from>
    <xdr:to>
      <xdr:col>25</xdr:col>
      <xdr:colOff>307180</xdr:colOff>
      <xdr:row>8</xdr:row>
      <xdr:rowOff>78346</xdr:rowOff>
    </xdr:to>
    <xdr:sp macro="" textlink="">
      <xdr:nvSpPr>
        <xdr:cNvPr id="1094" name="二等辺三角形 1093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SpPr/>
      </xdr:nvSpPr>
      <xdr:spPr>
        <a:xfrm rot="-10800000">
          <a:off x="9637405" y="1702846"/>
          <a:ext cx="90000" cy="90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153122</xdr:colOff>
      <xdr:row>18</xdr:row>
      <xdr:rowOff>115599</xdr:rowOff>
    </xdr:from>
    <xdr:to>
      <xdr:col>24</xdr:col>
      <xdr:colOff>132122</xdr:colOff>
      <xdr:row>18</xdr:row>
      <xdr:rowOff>115599</xdr:rowOff>
    </xdr:to>
    <xdr:cxnSp macro="">
      <xdr:nvCxnSpPr>
        <xdr:cNvPr id="1095" name="直線コネクタ 1094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CxnSpPr/>
      </xdr:nvCxnSpPr>
      <xdr:spPr>
        <a:xfrm>
          <a:off x="8811347" y="3735099"/>
          <a:ext cx="36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128192</xdr:colOff>
      <xdr:row>17</xdr:row>
      <xdr:rowOff>126062</xdr:rowOff>
    </xdr:from>
    <xdr:to>
      <xdr:col>24</xdr:col>
      <xdr:colOff>128192</xdr:colOff>
      <xdr:row>18</xdr:row>
      <xdr:rowOff>115562</xdr:rowOff>
    </xdr:to>
    <xdr:cxnSp macro="">
      <xdr:nvCxnSpPr>
        <xdr:cNvPr id="1096" name="直線コネクタ 1095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CxnSpPr/>
      </xdr:nvCxnSpPr>
      <xdr:spPr>
        <a:xfrm flipH="1" flipV="1">
          <a:off x="9167417" y="3555062"/>
          <a:ext cx="0" cy="18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88071</xdr:colOff>
      <xdr:row>17</xdr:row>
      <xdr:rowOff>132412</xdr:rowOff>
    </xdr:from>
    <xdr:to>
      <xdr:col>24</xdr:col>
      <xdr:colOff>124071</xdr:colOff>
      <xdr:row>17</xdr:row>
      <xdr:rowOff>132412</xdr:rowOff>
    </xdr:to>
    <xdr:cxnSp macro="">
      <xdr:nvCxnSpPr>
        <xdr:cNvPr id="1097" name="直線コネクタ 1096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CxnSpPr/>
      </xdr:nvCxnSpPr>
      <xdr:spPr>
        <a:xfrm>
          <a:off x="9127296" y="3561412"/>
          <a:ext cx="36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14761</xdr:colOff>
      <xdr:row>17</xdr:row>
      <xdr:rowOff>97488</xdr:rowOff>
    </xdr:from>
    <xdr:to>
      <xdr:col>24</xdr:col>
      <xdr:colOff>87302</xdr:colOff>
      <xdr:row>17</xdr:row>
      <xdr:rowOff>169488</xdr:rowOff>
    </xdr:to>
    <xdr:sp macro="" textlink="">
      <xdr:nvSpPr>
        <xdr:cNvPr id="1098" name="二等辺三角形 1097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SpPr/>
      </xdr:nvSpPr>
      <xdr:spPr>
        <a:xfrm rot="-16200000">
          <a:off x="9054257" y="3526217"/>
          <a:ext cx="72000" cy="72541"/>
        </a:xfrm>
        <a:prstGeom prst="triangl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82442</xdr:colOff>
      <xdr:row>17</xdr:row>
      <xdr:rowOff>1912</xdr:rowOff>
    </xdr:from>
    <xdr:to>
      <xdr:col>25</xdr:col>
      <xdr:colOff>61442</xdr:colOff>
      <xdr:row>17</xdr:row>
      <xdr:rowOff>1912</xdr:rowOff>
    </xdr:to>
    <xdr:cxnSp macro="">
      <xdr:nvCxnSpPr>
        <xdr:cNvPr id="1099" name="直線コネクタ 1098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CxnSpPr/>
      </xdr:nvCxnSpPr>
      <xdr:spPr>
        <a:xfrm>
          <a:off x="9121667" y="3430912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61949</xdr:colOff>
      <xdr:row>15</xdr:row>
      <xdr:rowOff>98966</xdr:rowOff>
    </xdr:from>
    <xdr:to>
      <xdr:col>25</xdr:col>
      <xdr:colOff>61949</xdr:colOff>
      <xdr:row>17</xdr:row>
      <xdr:rowOff>7048</xdr:rowOff>
    </xdr:to>
    <xdr:cxnSp macro="">
      <xdr:nvCxnSpPr>
        <xdr:cNvPr id="1100" name="直線コネクタ 1099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CxnSpPr/>
      </xdr:nvCxnSpPr>
      <xdr:spPr>
        <a:xfrm flipH="1" flipV="1">
          <a:off x="9482174" y="3146966"/>
          <a:ext cx="0" cy="28908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25407</xdr:colOff>
      <xdr:row>15</xdr:row>
      <xdr:rowOff>144465</xdr:rowOff>
    </xdr:from>
    <xdr:to>
      <xdr:col>25</xdr:col>
      <xdr:colOff>97407</xdr:colOff>
      <xdr:row>16</xdr:row>
      <xdr:rowOff>25965</xdr:rowOff>
    </xdr:to>
    <xdr:sp macro="" textlink="">
      <xdr:nvSpPr>
        <xdr:cNvPr id="1101" name="円/楕円 232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SpPr/>
      </xdr:nvSpPr>
      <xdr:spPr>
        <a:xfrm>
          <a:off x="9445632" y="3192465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376243</xdr:colOff>
      <xdr:row>15</xdr:row>
      <xdr:rowOff>156369</xdr:rowOff>
    </xdr:from>
    <xdr:to>
      <xdr:col>24</xdr:col>
      <xdr:colOff>376243</xdr:colOff>
      <xdr:row>16</xdr:row>
      <xdr:rowOff>19869</xdr:rowOff>
    </xdr:to>
    <xdr:cxnSp macro="">
      <xdr:nvCxnSpPr>
        <xdr:cNvPr id="1102" name="直線コネクタ 1101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CxnSpPr/>
      </xdr:nvCxnSpPr>
      <xdr:spPr>
        <a:xfrm>
          <a:off x="9415468" y="3204369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371480</xdr:colOff>
      <xdr:row>15</xdr:row>
      <xdr:rowOff>180181</xdr:rowOff>
    </xdr:from>
    <xdr:to>
      <xdr:col>25</xdr:col>
      <xdr:colOff>26480</xdr:colOff>
      <xdr:row>15</xdr:row>
      <xdr:rowOff>180390</xdr:rowOff>
    </xdr:to>
    <xdr:cxnSp macro="">
      <xdr:nvCxnSpPr>
        <xdr:cNvPr id="1103" name="直線コネクタ 1102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CxnSpPr/>
      </xdr:nvCxnSpPr>
      <xdr:spPr>
        <a:xfrm>
          <a:off x="9410705" y="3228181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20637</xdr:colOff>
      <xdr:row>15</xdr:row>
      <xdr:rowOff>105570</xdr:rowOff>
    </xdr:from>
    <xdr:to>
      <xdr:col>25</xdr:col>
      <xdr:colOff>56637</xdr:colOff>
      <xdr:row>15</xdr:row>
      <xdr:rowOff>105570</xdr:rowOff>
    </xdr:to>
    <xdr:cxnSp macro="">
      <xdr:nvCxnSpPr>
        <xdr:cNvPr id="1104" name="直線コネクタ 1103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CxnSpPr/>
      </xdr:nvCxnSpPr>
      <xdr:spPr>
        <a:xfrm>
          <a:off x="9440862" y="315357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132554</xdr:colOff>
      <xdr:row>14</xdr:row>
      <xdr:rowOff>137320</xdr:rowOff>
    </xdr:from>
    <xdr:to>
      <xdr:col>26</xdr:col>
      <xdr:colOff>111554</xdr:colOff>
      <xdr:row>14</xdr:row>
      <xdr:rowOff>137320</xdr:rowOff>
    </xdr:to>
    <xdr:cxnSp macro="">
      <xdr:nvCxnSpPr>
        <xdr:cNvPr id="1105" name="直線コネクタ 1104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CxnSpPr/>
      </xdr:nvCxnSpPr>
      <xdr:spPr>
        <a:xfrm>
          <a:off x="9552779" y="299482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107157</xdr:colOff>
      <xdr:row>13</xdr:row>
      <xdr:rowOff>80958</xdr:rowOff>
    </xdr:from>
    <xdr:to>
      <xdr:col>26</xdr:col>
      <xdr:colOff>107157</xdr:colOff>
      <xdr:row>14</xdr:row>
      <xdr:rowOff>142458</xdr:rowOff>
    </xdr:to>
    <xdr:cxnSp macro="">
      <xdr:nvCxnSpPr>
        <xdr:cNvPr id="1106" name="直線コネクタ 1105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CxnSpPr/>
      </xdr:nvCxnSpPr>
      <xdr:spPr>
        <a:xfrm flipH="1" flipV="1">
          <a:off x="9908382" y="2747958"/>
          <a:ext cx="0" cy="25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48417</xdr:colOff>
      <xdr:row>13</xdr:row>
      <xdr:rowOff>84933</xdr:rowOff>
    </xdr:from>
    <xdr:to>
      <xdr:col>26</xdr:col>
      <xdr:colOff>102417</xdr:colOff>
      <xdr:row>13</xdr:row>
      <xdr:rowOff>84933</xdr:rowOff>
    </xdr:to>
    <xdr:cxnSp macro="">
      <xdr:nvCxnSpPr>
        <xdr:cNvPr id="1107" name="直線コネクタ 1106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CxnSpPr/>
      </xdr:nvCxnSpPr>
      <xdr:spPr>
        <a:xfrm>
          <a:off x="9849642" y="2751933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350835</xdr:colOff>
      <xdr:row>13</xdr:row>
      <xdr:rowOff>49212</xdr:rowOff>
    </xdr:from>
    <xdr:to>
      <xdr:col>26</xdr:col>
      <xdr:colOff>41835</xdr:colOff>
      <xdr:row>13</xdr:row>
      <xdr:rowOff>121212</xdr:rowOff>
    </xdr:to>
    <xdr:sp macro="" textlink="">
      <xdr:nvSpPr>
        <xdr:cNvPr id="1108" name="二等辺三角形 1107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/>
      </xdr:nvSpPr>
      <xdr:spPr>
        <a:xfrm rot="5400000">
          <a:off x="9771060" y="2716212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42863</xdr:colOff>
      <xdr:row>12</xdr:row>
      <xdr:rowOff>184944</xdr:rowOff>
    </xdr:from>
    <xdr:to>
      <xdr:col>26</xdr:col>
      <xdr:colOff>42863</xdr:colOff>
      <xdr:row>13</xdr:row>
      <xdr:rowOff>84444</xdr:rowOff>
    </xdr:to>
    <xdr:cxnSp macro="">
      <xdr:nvCxnSpPr>
        <xdr:cNvPr id="1109" name="直線コネクタ 1108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CxnSpPr/>
      </xdr:nvCxnSpPr>
      <xdr:spPr>
        <a:xfrm rot="5400000" flipV="1">
          <a:off x="9799088" y="2706444"/>
          <a:ext cx="9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7143</xdr:colOff>
      <xdr:row>13</xdr:row>
      <xdr:rowOff>794</xdr:rowOff>
    </xdr:from>
    <xdr:to>
      <xdr:col>26</xdr:col>
      <xdr:colOff>43143</xdr:colOff>
      <xdr:row>13</xdr:row>
      <xdr:rowOff>794</xdr:rowOff>
    </xdr:to>
    <xdr:cxnSp macro="">
      <xdr:nvCxnSpPr>
        <xdr:cNvPr id="1110" name="直線コネクタ 1109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CxnSpPr/>
      </xdr:nvCxnSpPr>
      <xdr:spPr>
        <a:xfrm>
          <a:off x="9808368" y="2667794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334961</xdr:colOff>
      <xdr:row>12</xdr:row>
      <xdr:rowOff>164051</xdr:rowOff>
    </xdr:from>
    <xdr:to>
      <xdr:col>26</xdr:col>
      <xdr:colOff>7961</xdr:colOff>
      <xdr:row>13</xdr:row>
      <xdr:rowOff>27551</xdr:rowOff>
    </xdr:to>
    <xdr:sp macro="" textlink="">
      <xdr:nvSpPr>
        <xdr:cNvPr id="1111" name="二等辺三角形 1110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SpPr/>
      </xdr:nvSpPr>
      <xdr:spPr>
        <a:xfrm rot="5400000">
          <a:off x="9755186" y="2640551"/>
          <a:ext cx="54000" cy="54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342900</xdr:colOff>
      <xdr:row>37</xdr:row>
      <xdr:rowOff>103188</xdr:rowOff>
    </xdr:from>
    <xdr:to>
      <xdr:col>4</xdr:col>
      <xdr:colOff>73025</xdr:colOff>
      <xdr:row>39</xdr:row>
      <xdr:rowOff>19844</xdr:rowOff>
    </xdr:to>
    <xdr:sp macro="" textlink="">
      <xdr:nvSpPr>
        <xdr:cNvPr id="1112" name="テキスト ボックス 1111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SpPr txBox="1"/>
      </xdr:nvSpPr>
      <xdr:spPr>
        <a:xfrm rot="21600000">
          <a:off x="1000125" y="6913563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5</xdr:col>
      <xdr:colOff>374610</xdr:colOff>
      <xdr:row>31</xdr:row>
      <xdr:rowOff>139674</xdr:rowOff>
    </xdr:from>
    <xdr:to>
      <xdr:col>7</xdr:col>
      <xdr:colOff>6309</xdr:colOff>
      <xdr:row>33</xdr:row>
      <xdr:rowOff>57124</xdr:rowOff>
    </xdr:to>
    <xdr:sp macro="" textlink="">
      <xdr:nvSpPr>
        <xdr:cNvPr id="1113" name="テキスト ボックス 1112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SpPr txBox="1"/>
      </xdr:nvSpPr>
      <xdr:spPr>
        <a:xfrm rot="18900000">
          <a:off x="2174835" y="6092799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5</xdr:col>
      <xdr:colOff>153968</xdr:colOff>
      <xdr:row>34</xdr:row>
      <xdr:rowOff>128589</xdr:rowOff>
    </xdr:from>
    <xdr:to>
      <xdr:col>6</xdr:col>
      <xdr:colOff>265093</xdr:colOff>
      <xdr:row>36</xdr:row>
      <xdr:rowOff>45245</xdr:rowOff>
    </xdr:to>
    <xdr:sp macro="" textlink="">
      <xdr:nvSpPr>
        <xdr:cNvPr id="1114" name="テキスト ボックス 1113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SpPr txBox="1"/>
      </xdr:nvSpPr>
      <xdr:spPr>
        <a:xfrm rot="18900000">
          <a:off x="1954193" y="6510339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40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299989</xdr:colOff>
      <xdr:row>35</xdr:row>
      <xdr:rowOff>42822</xdr:rowOff>
    </xdr:from>
    <xdr:to>
      <xdr:col>5</xdr:col>
      <xdr:colOff>138064</xdr:colOff>
      <xdr:row>38</xdr:row>
      <xdr:rowOff>7896</xdr:rowOff>
    </xdr:to>
    <xdr:sp macro="" textlink="">
      <xdr:nvSpPr>
        <xdr:cNvPr id="1115" name="テキスト ボックス 1114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SpPr txBox="1"/>
      </xdr:nvSpPr>
      <xdr:spPr>
        <a:xfrm rot="16200000">
          <a:off x="1631902" y="6654759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273042</xdr:colOff>
      <xdr:row>31</xdr:row>
      <xdr:rowOff>65078</xdr:rowOff>
    </xdr:from>
    <xdr:to>
      <xdr:col>21</xdr:col>
      <xdr:colOff>3167</xdr:colOff>
      <xdr:row>32</xdr:row>
      <xdr:rowOff>124609</xdr:rowOff>
    </xdr:to>
    <xdr:sp macro="" textlink="">
      <xdr:nvSpPr>
        <xdr:cNvPr id="1116" name="テキスト ボックス 1115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SpPr txBox="1"/>
      </xdr:nvSpPr>
      <xdr:spPr>
        <a:xfrm rot="21600000">
          <a:off x="7407267" y="6018203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40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148099</xdr:colOff>
      <xdr:row>24</xdr:row>
      <xdr:rowOff>148034</xdr:rowOff>
    </xdr:from>
    <xdr:to>
      <xdr:col>22</xdr:col>
      <xdr:colOff>350505</xdr:colOff>
      <xdr:row>27</xdr:row>
      <xdr:rowOff>68659</xdr:rowOff>
    </xdr:to>
    <xdr:sp macro="" textlink="">
      <xdr:nvSpPr>
        <xdr:cNvPr id="1117" name="テキスト ボックス 1116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SpPr txBox="1"/>
      </xdr:nvSpPr>
      <xdr:spPr>
        <a:xfrm rot="16200000">
          <a:off x="8280464" y="5055394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94317</xdr:colOff>
      <xdr:row>18</xdr:row>
      <xdr:rowOff>160019</xdr:rowOff>
    </xdr:from>
    <xdr:to>
      <xdr:col>26</xdr:col>
      <xdr:colOff>0</xdr:colOff>
      <xdr:row>21</xdr:row>
      <xdr:rowOff>14726</xdr:rowOff>
    </xdr:to>
    <xdr:sp macro="" textlink="">
      <xdr:nvSpPr>
        <xdr:cNvPr id="1118" name="テキスト ボックス 1117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SpPr txBox="1"/>
      </xdr:nvSpPr>
      <xdr:spPr>
        <a:xfrm>
          <a:off x="9133542" y="3779519"/>
          <a:ext cx="667683" cy="426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洗濯流し</a:t>
          </a:r>
          <a:endParaRPr kumimoji="1" lang="en-US" altLang="ja-JP" sz="7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25</xdr:col>
      <xdr:colOff>70489</xdr:colOff>
      <xdr:row>15</xdr:row>
      <xdr:rowOff>45720</xdr:rowOff>
    </xdr:from>
    <xdr:to>
      <xdr:col>26</xdr:col>
      <xdr:colOff>339090</xdr:colOff>
      <xdr:row>17</xdr:row>
      <xdr:rowOff>45720</xdr:rowOff>
    </xdr:to>
    <xdr:sp macro="" textlink="">
      <xdr:nvSpPr>
        <xdr:cNvPr id="1119" name="テキスト ボックス 1118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SpPr txBox="1"/>
      </xdr:nvSpPr>
      <xdr:spPr>
        <a:xfrm>
          <a:off x="9490714" y="3093720"/>
          <a:ext cx="64960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洗面器</a:t>
          </a:r>
          <a:endParaRPr kumimoji="1" lang="en-US" altLang="ja-JP" sz="7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8ℓ/min  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55245</xdr:colOff>
      <xdr:row>9</xdr:row>
      <xdr:rowOff>21566</xdr:rowOff>
    </xdr:from>
    <xdr:to>
      <xdr:col>19</xdr:col>
      <xdr:colOff>352858</xdr:colOff>
      <xdr:row>11</xdr:row>
      <xdr:rowOff>107315</xdr:rowOff>
    </xdr:to>
    <xdr:sp macro="" textlink="">
      <xdr:nvSpPr>
        <xdr:cNvPr id="1120" name="テキスト ボックス 1119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SpPr txBox="1"/>
      </xdr:nvSpPr>
      <xdr:spPr>
        <a:xfrm>
          <a:off x="6808470" y="1926566"/>
          <a:ext cx="678613" cy="4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台所流し</a:t>
          </a:r>
          <a:endParaRPr kumimoji="1" lang="en-US" altLang="ja-JP" sz="7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12ℓ/min 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24</xdr:col>
      <xdr:colOff>293348</xdr:colOff>
      <xdr:row>5</xdr:row>
      <xdr:rowOff>139067</xdr:rowOff>
    </xdr:from>
    <xdr:to>
      <xdr:col>26</xdr:col>
      <xdr:colOff>236198</xdr:colOff>
      <xdr:row>8</xdr:row>
      <xdr:rowOff>3810</xdr:rowOff>
    </xdr:to>
    <xdr:sp macro="" textlink="">
      <xdr:nvSpPr>
        <xdr:cNvPr id="1121" name="テキスト ボックス 1120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SpPr txBox="1"/>
      </xdr:nvSpPr>
      <xdr:spPr>
        <a:xfrm>
          <a:off x="9332573" y="1282067"/>
          <a:ext cx="704850" cy="436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給湯器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26</xdr:col>
      <xdr:colOff>21913</xdr:colOff>
      <xdr:row>12</xdr:row>
      <xdr:rowOff>175260</xdr:rowOff>
    </xdr:from>
    <xdr:to>
      <xdr:col>27</xdr:col>
      <xdr:colOff>289560</xdr:colOff>
      <xdr:row>15</xdr:row>
      <xdr:rowOff>68580</xdr:rowOff>
    </xdr:to>
    <xdr:sp macro="" textlink="">
      <xdr:nvSpPr>
        <xdr:cNvPr id="1122" name="テキスト ボックス 1121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SpPr txBox="1"/>
      </xdr:nvSpPr>
      <xdr:spPr>
        <a:xfrm>
          <a:off x="9823138" y="2651760"/>
          <a:ext cx="648647" cy="464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浴　槽</a:t>
          </a:r>
          <a:endParaRPr kumimoji="1" lang="en-US" altLang="ja-JP" sz="7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20ℓ/min 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27424</xdr:colOff>
      <xdr:row>9</xdr:row>
      <xdr:rowOff>87631</xdr:rowOff>
    </xdr:from>
    <xdr:to>
      <xdr:col>19</xdr:col>
      <xdr:colOff>329049</xdr:colOff>
      <xdr:row>11</xdr:row>
      <xdr:rowOff>35841</xdr:rowOff>
    </xdr:to>
    <xdr:sp macro="" textlink="">
      <xdr:nvSpPr>
        <xdr:cNvPr id="1123" name="テキスト ボックス 1122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SpPr txBox="1"/>
      </xdr:nvSpPr>
      <xdr:spPr>
        <a:xfrm>
          <a:off x="6780649" y="1992631"/>
          <a:ext cx="682625" cy="329210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26</xdr:col>
      <xdr:colOff>105091</xdr:colOff>
      <xdr:row>8</xdr:row>
      <xdr:rowOff>49530</xdr:rowOff>
    </xdr:from>
    <xdr:to>
      <xdr:col>27</xdr:col>
      <xdr:colOff>317500</xdr:colOff>
      <xdr:row>10</xdr:row>
      <xdr:rowOff>53340</xdr:rowOff>
    </xdr:to>
    <xdr:sp macro="" textlink="">
      <xdr:nvSpPr>
        <xdr:cNvPr id="1124" name="テキスト ボックス 1123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SpPr txBox="1"/>
      </xdr:nvSpPr>
      <xdr:spPr>
        <a:xfrm>
          <a:off x="9906316" y="1764030"/>
          <a:ext cx="593409" cy="384810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19</xdr:col>
      <xdr:colOff>257183</xdr:colOff>
      <xdr:row>12</xdr:row>
      <xdr:rowOff>36489</xdr:rowOff>
    </xdr:from>
    <xdr:to>
      <xdr:col>20</xdr:col>
      <xdr:colOff>56183</xdr:colOff>
      <xdr:row>13</xdr:row>
      <xdr:rowOff>25989</xdr:rowOff>
    </xdr:to>
    <xdr:sp macro="" textlink="">
      <xdr:nvSpPr>
        <xdr:cNvPr id="1125" name="円/楕円 341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SpPr/>
      </xdr:nvSpPr>
      <xdr:spPr>
        <a:xfrm>
          <a:off x="7391408" y="2512989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228601</xdr:colOff>
      <xdr:row>35</xdr:row>
      <xdr:rowOff>61912</xdr:rowOff>
    </xdr:from>
    <xdr:to>
      <xdr:col>5</xdr:col>
      <xdr:colOff>300601</xdr:colOff>
      <xdr:row>35</xdr:row>
      <xdr:rowOff>133912</xdr:rowOff>
    </xdr:to>
    <xdr:sp macro="" textlink="">
      <xdr:nvSpPr>
        <xdr:cNvPr id="1126" name="二等辺三角形 1125">
          <a:extLs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SpPr/>
      </xdr:nvSpPr>
      <xdr:spPr>
        <a:xfrm rot="2700000">
          <a:off x="2028826" y="6586537"/>
          <a:ext cx="72000" cy="72000"/>
        </a:xfrm>
        <a:prstGeom prst="triangle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374663</xdr:colOff>
      <xdr:row>34</xdr:row>
      <xdr:rowOff>41279</xdr:rowOff>
    </xdr:from>
    <xdr:to>
      <xdr:col>6</xdr:col>
      <xdr:colOff>83663</xdr:colOff>
      <xdr:row>34</xdr:row>
      <xdr:rowOff>131279</xdr:rowOff>
    </xdr:to>
    <xdr:cxnSp macro="">
      <xdr:nvCxnSpPr>
        <xdr:cNvPr id="1127" name="直線コネクタ 1126">
          <a:extLs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CxnSpPr/>
      </xdr:nvCxnSpPr>
      <xdr:spPr>
        <a:xfrm rot="-2700000">
          <a:off x="2174888" y="6423029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373060</xdr:colOff>
      <xdr:row>34</xdr:row>
      <xdr:rowOff>34913</xdr:rowOff>
    </xdr:from>
    <xdr:to>
      <xdr:col>6</xdr:col>
      <xdr:colOff>82060</xdr:colOff>
      <xdr:row>34</xdr:row>
      <xdr:rowOff>124913</xdr:rowOff>
    </xdr:to>
    <xdr:cxnSp macro="">
      <xdr:nvCxnSpPr>
        <xdr:cNvPr id="1128" name="直線コネクタ 1127">
          <a:extLs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CxnSpPr/>
      </xdr:nvCxnSpPr>
      <xdr:spPr>
        <a:xfrm rot="-8100000">
          <a:off x="2173285" y="641666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33</xdr:row>
      <xdr:rowOff>107950</xdr:rowOff>
    </xdr:from>
    <xdr:to>
      <xdr:col>6</xdr:col>
      <xdr:colOff>155625</xdr:colOff>
      <xdr:row>34</xdr:row>
      <xdr:rowOff>73075</xdr:rowOff>
    </xdr:to>
    <xdr:sp macro="" textlink="">
      <xdr:nvSpPr>
        <xdr:cNvPr id="1129" name="円/楕円 369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SpPr/>
      </xdr:nvSpPr>
      <xdr:spPr>
        <a:xfrm>
          <a:off x="2228850" y="6346825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28574</xdr:colOff>
      <xdr:row>33</xdr:row>
      <xdr:rowOff>95250</xdr:rowOff>
    </xdr:from>
    <xdr:to>
      <xdr:col>6</xdr:col>
      <xdr:colOff>173037</xdr:colOff>
      <xdr:row>34</xdr:row>
      <xdr:rowOff>85725</xdr:rowOff>
    </xdr:to>
    <xdr:sp macro="" textlink="">
      <xdr:nvSpPr>
        <xdr:cNvPr id="1130" name="テキスト ボックス 1129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SpPr txBox="1"/>
      </xdr:nvSpPr>
      <xdr:spPr>
        <a:xfrm rot="-2700000">
          <a:off x="2209799" y="6334125"/>
          <a:ext cx="144463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6</xdr:col>
      <xdr:colOff>142874</xdr:colOff>
      <xdr:row>33</xdr:row>
      <xdr:rowOff>57152</xdr:rowOff>
    </xdr:from>
    <xdr:to>
      <xdr:col>6</xdr:col>
      <xdr:colOff>142874</xdr:colOff>
      <xdr:row>34</xdr:row>
      <xdr:rowOff>22277</xdr:rowOff>
    </xdr:to>
    <xdr:cxnSp macro="">
      <xdr:nvCxnSpPr>
        <xdr:cNvPr id="1131" name="直線コネクタ 1130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CxnSpPr/>
      </xdr:nvCxnSpPr>
      <xdr:spPr>
        <a:xfrm rot="-8100000">
          <a:off x="2270099" y="6350027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184150</xdr:colOff>
      <xdr:row>33</xdr:row>
      <xdr:rowOff>19049</xdr:rowOff>
    </xdr:from>
    <xdr:to>
      <xdr:col>6</xdr:col>
      <xdr:colOff>184150</xdr:colOff>
      <xdr:row>33</xdr:row>
      <xdr:rowOff>127049</xdr:rowOff>
    </xdr:to>
    <xdr:cxnSp macro="">
      <xdr:nvCxnSpPr>
        <xdr:cNvPr id="1132" name="直線コネクタ 1131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CxnSpPr/>
      </xdr:nvCxnSpPr>
      <xdr:spPr>
        <a:xfrm rot="2700000">
          <a:off x="2311375" y="6311924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111098</xdr:colOff>
      <xdr:row>33</xdr:row>
      <xdr:rowOff>95277</xdr:rowOff>
    </xdr:from>
    <xdr:to>
      <xdr:col>6</xdr:col>
      <xdr:colOff>219098</xdr:colOff>
      <xdr:row>33</xdr:row>
      <xdr:rowOff>95277</xdr:rowOff>
    </xdr:to>
    <xdr:cxnSp macro="">
      <xdr:nvCxnSpPr>
        <xdr:cNvPr id="1133" name="直線コネクタ 1132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CxnSpPr/>
      </xdr:nvCxnSpPr>
      <xdr:spPr>
        <a:xfrm rot="-9840000">
          <a:off x="2292323" y="6334152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339725</xdr:colOff>
      <xdr:row>31</xdr:row>
      <xdr:rowOff>34925</xdr:rowOff>
    </xdr:from>
    <xdr:to>
      <xdr:col>8</xdr:col>
      <xdr:colOff>117725</xdr:colOff>
      <xdr:row>31</xdr:row>
      <xdr:rowOff>34925</xdr:rowOff>
    </xdr:to>
    <xdr:cxnSp macro="">
      <xdr:nvCxnSpPr>
        <xdr:cNvPr id="1134" name="直線コネクタ 1133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CxnSpPr/>
      </xdr:nvCxnSpPr>
      <xdr:spPr>
        <a:xfrm>
          <a:off x="2520950" y="5988050"/>
          <a:ext cx="5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303892</xdr:colOff>
      <xdr:row>29</xdr:row>
      <xdr:rowOff>29183</xdr:rowOff>
    </xdr:from>
    <xdr:to>
      <xdr:col>6</xdr:col>
      <xdr:colOff>303892</xdr:colOff>
      <xdr:row>41</xdr:row>
      <xdr:rowOff>42683</xdr:rowOff>
    </xdr:to>
    <xdr:cxnSp macro="">
      <xdr:nvCxnSpPr>
        <xdr:cNvPr id="1135" name="直線コネクタ 1134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CxnSpPr/>
      </xdr:nvCxnSpPr>
      <xdr:spPr>
        <a:xfrm rot="-8100000" flipV="1">
          <a:off x="2485117" y="5696558"/>
          <a:ext cx="0" cy="172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</xdr:colOff>
      <xdr:row>39</xdr:row>
      <xdr:rowOff>76200</xdr:rowOff>
    </xdr:from>
    <xdr:to>
      <xdr:col>6</xdr:col>
      <xdr:colOff>48850</xdr:colOff>
      <xdr:row>39</xdr:row>
      <xdr:rowOff>76200</xdr:rowOff>
    </xdr:to>
    <xdr:cxnSp macro="">
      <xdr:nvCxnSpPr>
        <xdr:cNvPr id="1136" name="直線コネクタ 1135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CxnSpPr/>
      </xdr:nvCxnSpPr>
      <xdr:spPr>
        <a:xfrm>
          <a:off x="1870075" y="7172325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44450</xdr:colOff>
      <xdr:row>38</xdr:row>
      <xdr:rowOff>47625</xdr:rowOff>
    </xdr:from>
    <xdr:to>
      <xdr:col>6</xdr:col>
      <xdr:colOff>44450</xdr:colOff>
      <xdr:row>39</xdr:row>
      <xdr:rowOff>73950</xdr:rowOff>
    </xdr:to>
    <xdr:cxnSp macro="">
      <xdr:nvCxnSpPr>
        <xdr:cNvPr id="1137" name="直線コネクタ 1136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CxnSpPr/>
      </xdr:nvCxnSpPr>
      <xdr:spPr>
        <a:xfrm rot="-5400000">
          <a:off x="2141075" y="7085475"/>
          <a:ext cx="1692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22225</xdr:colOff>
      <xdr:row>38</xdr:row>
      <xdr:rowOff>50772</xdr:rowOff>
    </xdr:from>
    <xdr:to>
      <xdr:col>6</xdr:col>
      <xdr:colOff>46603</xdr:colOff>
      <xdr:row>38</xdr:row>
      <xdr:rowOff>69850</xdr:rowOff>
    </xdr:to>
    <xdr:cxnSp macro="">
      <xdr:nvCxnSpPr>
        <xdr:cNvPr id="1138" name="直線コネクタ 1137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CxnSpPr/>
      </xdr:nvCxnSpPr>
      <xdr:spPr>
        <a:xfrm flipV="1">
          <a:off x="2203450" y="7004022"/>
          <a:ext cx="24378" cy="1907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358774</xdr:colOff>
      <xdr:row>38</xdr:row>
      <xdr:rowOff>62230</xdr:rowOff>
    </xdr:from>
    <xdr:to>
      <xdr:col>6</xdr:col>
      <xdr:colOff>31774</xdr:colOff>
      <xdr:row>38</xdr:row>
      <xdr:rowOff>116230</xdr:rowOff>
    </xdr:to>
    <xdr:sp macro="" textlink="">
      <xdr:nvSpPr>
        <xdr:cNvPr id="1139" name="二等辺三角形 1138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SpPr/>
      </xdr:nvSpPr>
      <xdr:spPr>
        <a:xfrm rot="-18900000">
          <a:off x="2158999" y="7015480"/>
          <a:ext cx="54000" cy="54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149225</xdr:colOff>
      <xdr:row>31</xdr:row>
      <xdr:rowOff>0</xdr:rowOff>
    </xdr:from>
    <xdr:to>
      <xdr:col>8</xdr:col>
      <xdr:colOff>221225</xdr:colOff>
      <xdr:row>31</xdr:row>
      <xdr:rowOff>0</xdr:rowOff>
    </xdr:to>
    <xdr:cxnSp macro="">
      <xdr:nvCxnSpPr>
        <xdr:cNvPr id="1140" name="直線コネクタ 1139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CxnSpPr/>
      </xdr:nvCxnSpPr>
      <xdr:spPr>
        <a:xfrm>
          <a:off x="3092450" y="5953125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288925</xdr:colOff>
      <xdr:row>30</xdr:row>
      <xdr:rowOff>25400</xdr:rowOff>
    </xdr:from>
    <xdr:to>
      <xdr:col>8</xdr:col>
      <xdr:colOff>342925</xdr:colOff>
      <xdr:row>30</xdr:row>
      <xdr:rowOff>79400</xdr:rowOff>
    </xdr:to>
    <xdr:sp macro="" textlink="">
      <xdr:nvSpPr>
        <xdr:cNvPr id="1141" name="二等辺三角形 1140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SpPr/>
      </xdr:nvSpPr>
      <xdr:spPr>
        <a:xfrm rot="-8100000">
          <a:off x="3232150" y="5835650"/>
          <a:ext cx="54000" cy="54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74615</xdr:colOff>
      <xdr:row>29</xdr:row>
      <xdr:rowOff>38100</xdr:rowOff>
    </xdr:from>
    <xdr:to>
      <xdr:col>9</xdr:col>
      <xdr:colOff>146615</xdr:colOff>
      <xdr:row>30</xdr:row>
      <xdr:rowOff>3225</xdr:rowOff>
    </xdr:to>
    <xdr:sp macro="" textlink="">
      <xdr:nvSpPr>
        <xdr:cNvPr id="1142" name="フローチャート : 照合 385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/>
      </xdr:nvSpPr>
      <xdr:spPr>
        <a:xfrm rot="5400000">
          <a:off x="3380840" y="5723475"/>
          <a:ext cx="108000" cy="72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269887</xdr:colOff>
      <xdr:row>29</xdr:row>
      <xdr:rowOff>34925</xdr:rowOff>
    </xdr:from>
    <xdr:to>
      <xdr:col>10</xdr:col>
      <xdr:colOff>32887</xdr:colOff>
      <xdr:row>30</xdr:row>
      <xdr:rowOff>50</xdr:rowOff>
    </xdr:to>
    <xdr:sp macro="" textlink="">
      <xdr:nvSpPr>
        <xdr:cNvPr id="1143" name="フローチャート: 処理 1142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SpPr/>
      </xdr:nvSpPr>
      <xdr:spPr>
        <a:xfrm>
          <a:off x="3594112" y="5702300"/>
          <a:ext cx="144000" cy="108000"/>
        </a:xfrm>
        <a:prstGeom prst="flowChartProcess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266712</xdr:colOff>
      <xdr:row>29</xdr:row>
      <xdr:rowOff>34925</xdr:rowOff>
    </xdr:from>
    <xdr:to>
      <xdr:col>10</xdr:col>
      <xdr:colOff>31762</xdr:colOff>
      <xdr:row>30</xdr:row>
      <xdr:rowOff>0</xdr:rowOff>
    </xdr:to>
    <xdr:sp macro="" textlink="">
      <xdr:nvSpPr>
        <xdr:cNvPr id="1144" name="フリーフォーム 1143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SpPr/>
      </xdr:nvSpPr>
      <xdr:spPr>
        <a:xfrm>
          <a:off x="3590937" y="5702300"/>
          <a:ext cx="146050" cy="107950"/>
        </a:xfrm>
        <a:custGeom>
          <a:avLst/>
          <a:gdLst>
            <a:gd name="connsiteX0" fmla="*/ 0 w 146050"/>
            <a:gd name="connsiteY0" fmla="*/ 0 h 107950"/>
            <a:gd name="connsiteX1" fmla="*/ 146050 w 146050"/>
            <a:gd name="connsiteY1" fmla="*/ 107950 h 107950"/>
            <a:gd name="connsiteX2" fmla="*/ 146050 w 146050"/>
            <a:gd name="connsiteY2" fmla="*/ 107950 h 107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6050" h="107950">
              <a:moveTo>
                <a:pt x="0" y="0"/>
              </a:moveTo>
              <a:lnTo>
                <a:pt x="146050" y="107950"/>
              </a:lnTo>
              <a:lnTo>
                <a:pt x="146050" y="107950"/>
              </a:lnTo>
            </a:path>
          </a:pathLst>
        </a:cu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274650</xdr:colOff>
      <xdr:row>29</xdr:row>
      <xdr:rowOff>34925</xdr:rowOff>
    </xdr:from>
    <xdr:to>
      <xdr:col>10</xdr:col>
      <xdr:colOff>33350</xdr:colOff>
      <xdr:row>30</xdr:row>
      <xdr:rowOff>0</xdr:rowOff>
    </xdr:to>
    <xdr:sp macro="" textlink="">
      <xdr:nvSpPr>
        <xdr:cNvPr id="1145" name="フリーフォーム 1144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SpPr/>
      </xdr:nvSpPr>
      <xdr:spPr>
        <a:xfrm>
          <a:off x="3598875" y="5702300"/>
          <a:ext cx="139700" cy="107950"/>
        </a:xfrm>
        <a:custGeom>
          <a:avLst/>
          <a:gdLst>
            <a:gd name="connsiteX0" fmla="*/ 139700 w 139700"/>
            <a:gd name="connsiteY0" fmla="*/ 0 h 107950"/>
            <a:gd name="connsiteX1" fmla="*/ 0 w 139700"/>
            <a:gd name="connsiteY1" fmla="*/ 107950 h 107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9700" h="107950">
              <a:moveTo>
                <a:pt x="139700" y="0"/>
              </a:moveTo>
              <a:lnTo>
                <a:pt x="0" y="107950"/>
              </a:lnTo>
            </a:path>
          </a:pathLst>
        </a:cu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76213</xdr:colOff>
      <xdr:row>29</xdr:row>
      <xdr:rowOff>34925</xdr:rowOff>
    </xdr:from>
    <xdr:to>
      <xdr:col>10</xdr:col>
      <xdr:colOff>184213</xdr:colOff>
      <xdr:row>30</xdr:row>
      <xdr:rowOff>50</xdr:rowOff>
    </xdr:to>
    <xdr:sp macro="" textlink="">
      <xdr:nvSpPr>
        <xdr:cNvPr id="1146" name="フローチャート: 処理 1145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SpPr/>
      </xdr:nvSpPr>
      <xdr:spPr>
        <a:xfrm>
          <a:off x="3781438" y="5702300"/>
          <a:ext cx="108000" cy="108000"/>
        </a:xfrm>
        <a:prstGeom prst="flowChartProcess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39701</xdr:colOff>
      <xdr:row>29</xdr:row>
      <xdr:rowOff>9524</xdr:rowOff>
    </xdr:from>
    <xdr:to>
      <xdr:col>10</xdr:col>
      <xdr:colOff>230201</xdr:colOff>
      <xdr:row>30</xdr:row>
      <xdr:rowOff>28574</xdr:rowOff>
    </xdr:to>
    <xdr:sp macro="" textlink="">
      <xdr:nvSpPr>
        <xdr:cNvPr id="1147" name="テキスト ボックス 1146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SpPr txBox="1"/>
      </xdr:nvSpPr>
      <xdr:spPr>
        <a:xfrm>
          <a:off x="3744926" y="5676899"/>
          <a:ext cx="19050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Ｐ</a:t>
          </a:r>
        </a:p>
      </xdr:txBody>
    </xdr:sp>
    <xdr:clientData/>
  </xdr:twoCellAnchor>
  <xdr:twoCellAnchor>
    <xdr:from>
      <xdr:col>10</xdr:col>
      <xdr:colOff>314340</xdr:colOff>
      <xdr:row>29</xdr:row>
      <xdr:rowOff>34925</xdr:rowOff>
    </xdr:from>
    <xdr:to>
      <xdr:col>11</xdr:col>
      <xdr:colOff>5340</xdr:colOff>
      <xdr:row>30</xdr:row>
      <xdr:rowOff>50</xdr:rowOff>
    </xdr:to>
    <xdr:sp macro="" textlink="">
      <xdr:nvSpPr>
        <xdr:cNvPr id="1148" name="フローチャート : 照合 393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SpPr/>
      </xdr:nvSpPr>
      <xdr:spPr>
        <a:xfrm rot="5400000">
          <a:off x="4001565" y="5720300"/>
          <a:ext cx="108000" cy="72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307975</xdr:colOff>
      <xdr:row>31</xdr:row>
      <xdr:rowOff>66675</xdr:rowOff>
    </xdr:from>
    <xdr:to>
      <xdr:col>6</xdr:col>
      <xdr:colOff>307975</xdr:colOff>
      <xdr:row>32</xdr:row>
      <xdr:rowOff>103800</xdr:rowOff>
    </xdr:to>
    <xdr:cxnSp macro="">
      <xdr:nvCxnSpPr>
        <xdr:cNvPr id="1149" name="直線コネクタ 1148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CxnSpPr/>
      </xdr:nvCxnSpPr>
      <xdr:spPr>
        <a:xfrm rot="-5400000">
          <a:off x="2399200" y="6109800"/>
          <a:ext cx="18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60500</xdr:colOff>
      <xdr:row>29</xdr:row>
      <xdr:rowOff>33124</xdr:rowOff>
    </xdr:from>
    <xdr:to>
      <xdr:col>7</xdr:col>
      <xdr:colOff>60500</xdr:colOff>
      <xdr:row>31</xdr:row>
      <xdr:rowOff>125374</xdr:rowOff>
    </xdr:to>
    <xdr:cxnSp macro="">
      <xdr:nvCxnSpPr>
        <xdr:cNvPr id="1150" name="直線コネクタ 1149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CxnSpPr/>
      </xdr:nvCxnSpPr>
      <xdr:spPr>
        <a:xfrm rot="2700000" flipV="1">
          <a:off x="2622725" y="5700499"/>
          <a:ext cx="0" cy="378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79376</xdr:colOff>
      <xdr:row>29</xdr:row>
      <xdr:rowOff>114299</xdr:rowOff>
    </xdr:from>
    <xdr:to>
      <xdr:col>7</xdr:col>
      <xdr:colOff>151376</xdr:colOff>
      <xdr:row>30</xdr:row>
      <xdr:rowOff>79424</xdr:rowOff>
    </xdr:to>
    <xdr:sp macro="" textlink="">
      <xdr:nvSpPr>
        <xdr:cNvPr id="1151" name="フローチャート : 照合 396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SpPr/>
      </xdr:nvSpPr>
      <xdr:spPr>
        <a:xfrm rot="2700000">
          <a:off x="2623601" y="5799674"/>
          <a:ext cx="108000" cy="72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248122</xdr:colOff>
      <xdr:row>32</xdr:row>
      <xdr:rowOff>70477</xdr:rowOff>
    </xdr:from>
    <xdr:to>
      <xdr:col>6</xdr:col>
      <xdr:colOff>248122</xdr:colOff>
      <xdr:row>33</xdr:row>
      <xdr:rowOff>107602</xdr:rowOff>
    </xdr:to>
    <xdr:cxnSp macro="">
      <xdr:nvCxnSpPr>
        <xdr:cNvPr id="1152" name="直線コネクタ 1151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CxnSpPr/>
      </xdr:nvCxnSpPr>
      <xdr:spPr>
        <a:xfrm rot="2700000" flipV="1">
          <a:off x="2429347" y="6166477"/>
          <a:ext cx="0" cy="18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175429</xdr:colOff>
      <xdr:row>31</xdr:row>
      <xdr:rowOff>60324</xdr:rowOff>
    </xdr:from>
    <xdr:to>
      <xdr:col>13</xdr:col>
      <xdr:colOff>82429</xdr:colOff>
      <xdr:row>31</xdr:row>
      <xdr:rowOff>60324</xdr:rowOff>
    </xdr:to>
    <xdr:cxnSp macro="">
      <xdr:nvCxnSpPr>
        <xdr:cNvPr id="1153" name="直線コネクタ 1152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CxnSpPr/>
      </xdr:nvCxnSpPr>
      <xdr:spPr>
        <a:xfrm>
          <a:off x="4642654" y="6013449"/>
          <a:ext cx="288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308843</xdr:colOff>
      <xdr:row>29</xdr:row>
      <xdr:rowOff>39089</xdr:rowOff>
    </xdr:from>
    <xdr:to>
      <xdr:col>12</xdr:col>
      <xdr:colOff>308843</xdr:colOff>
      <xdr:row>31</xdr:row>
      <xdr:rowOff>113339</xdr:rowOff>
    </xdr:to>
    <xdr:cxnSp macro="">
      <xdr:nvCxnSpPr>
        <xdr:cNvPr id="1154" name="直線コネクタ 1153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CxnSpPr/>
      </xdr:nvCxnSpPr>
      <xdr:spPr>
        <a:xfrm rot="2700000" flipV="1">
          <a:off x="4776068" y="5706464"/>
          <a:ext cx="0" cy="36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371453</xdr:colOff>
      <xdr:row>5</xdr:row>
      <xdr:rowOff>73003</xdr:rowOff>
    </xdr:from>
    <xdr:to>
      <xdr:col>8</xdr:col>
      <xdr:colOff>371453</xdr:colOff>
      <xdr:row>33</xdr:row>
      <xdr:rowOff>17128</xdr:rowOff>
    </xdr:to>
    <xdr:cxnSp macro="">
      <xdr:nvCxnSpPr>
        <xdr:cNvPr id="1155" name="直線コネクタ 1154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CxnSpPr/>
      </xdr:nvCxnSpPr>
      <xdr:spPr>
        <a:xfrm rot="5400000" flipH="1" flipV="1">
          <a:off x="794678" y="3736003"/>
          <a:ext cx="50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236557</xdr:colOff>
      <xdr:row>31</xdr:row>
      <xdr:rowOff>60325</xdr:rowOff>
    </xdr:from>
    <xdr:to>
      <xdr:col>12</xdr:col>
      <xdr:colOff>173557</xdr:colOff>
      <xdr:row>31</xdr:row>
      <xdr:rowOff>60325</xdr:rowOff>
    </xdr:to>
    <xdr:cxnSp macro="">
      <xdr:nvCxnSpPr>
        <xdr:cNvPr id="1156" name="直線コネクタ 1155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CxnSpPr/>
      </xdr:nvCxnSpPr>
      <xdr:spPr>
        <a:xfrm>
          <a:off x="3560782" y="6013450"/>
          <a:ext cx="10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114119</xdr:colOff>
      <xdr:row>31</xdr:row>
      <xdr:rowOff>4151</xdr:rowOff>
    </xdr:from>
    <xdr:to>
      <xdr:col>9</xdr:col>
      <xdr:colOff>114119</xdr:colOff>
      <xdr:row>33</xdr:row>
      <xdr:rowOff>78401</xdr:rowOff>
    </xdr:to>
    <xdr:cxnSp macro="">
      <xdr:nvCxnSpPr>
        <xdr:cNvPr id="1157" name="直線コネクタ 1156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CxnSpPr/>
      </xdr:nvCxnSpPr>
      <xdr:spPr>
        <a:xfrm rot="2700000" flipV="1">
          <a:off x="3438344" y="5957276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257621</xdr:colOff>
      <xdr:row>31</xdr:row>
      <xdr:rowOff>7184</xdr:rowOff>
    </xdr:from>
    <xdr:to>
      <xdr:col>13</xdr:col>
      <xdr:colOff>257621</xdr:colOff>
      <xdr:row>33</xdr:row>
      <xdr:rowOff>81434</xdr:rowOff>
    </xdr:to>
    <xdr:cxnSp macro="">
      <xdr:nvCxnSpPr>
        <xdr:cNvPr id="1158" name="直線コネクタ 1157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CxnSpPr/>
      </xdr:nvCxnSpPr>
      <xdr:spPr>
        <a:xfrm rot="2700000" flipV="1">
          <a:off x="5105846" y="5960309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78379</xdr:colOff>
      <xdr:row>31</xdr:row>
      <xdr:rowOff>11306</xdr:rowOff>
    </xdr:from>
    <xdr:to>
      <xdr:col>18</xdr:col>
      <xdr:colOff>78379</xdr:colOff>
      <xdr:row>33</xdr:row>
      <xdr:rowOff>85556</xdr:rowOff>
    </xdr:to>
    <xdr:cxnSp macro="">
      <xdr:nvCxnSpPr>
        <xdr:cNvPr id="1159" name="直線コネクタ 1158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CxnSpPr/>
      </xdr:nvCxnSpPr>
      <xdr:spPr>
        <a:xfrm rot="2700000" flipV="1">
          <a:off x="6831604" y="5964431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192870</xdr:colOff>
      <xdr:row>29</xdr:row>
      <xdr:rowOff>92074</xdr:rowOff>
    </xdr:from>
    <xdr:to>
      <xdr:col>8</xdr:col>
      <xdr:colOff>315870</xdr:colOff>
      <xdr:row>29</xdr:row>
      <xdr:rowOff>92074</xdr:rowOff>
    </xdr:to>
    <xdr:cxnSp macro="">
      <xdr:nvCxnSpPr>
        <xdr:cNvPr id="1160" name="直線コネクタ 1159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CxnSpPr/>
      </xdr:nvCxnSpPr>
      <xdr:spPr>
        <a:xfrm>
          <a:off x="2755095" y="5759449"/>
          <a:ext cx="504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130175</xdr:colOff>
      <xdr:row>5</xdr:row>
      <xdr:rowOff>90550</xdr:rowOff>
    </xdr:from>
    <xdr:to>
      <xdr:col>13</xdr:col>
      <xdr:colOff>130175</xdr:colOff>
      <xdr:row>33</xdr:row>
      <xdr:rowOff>34675</xdr:rowOff>
    </xdr:to>
    <xdr:cxnSp macro="">
      <xdr:nvCxnSpPr>
        <xdr:cNvPr id="1161" name="直線コネクタ 1160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CxnSpPr/>
      </xdr:nvCxnSpPr>
      <xdr:spPr>
        <a:xfrm rot="-5400000" flipH="1" flipV="1">
          <a:off x="2458400" y="3753550"/>
          <a:ext cx="50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201064</xdr:colOff>
      <xdr:row>29</xdr:row>
      <xdr:rowOff>85766</xdr:rowOff>
    </xdr:from>
    <xdr:to>
      <xdr:col>9</xdr:col>
      <xdr:colOff>201064</xdr:colOff>
      <xdr:row>29</xdr:row>
      <xdr:rowOff>139766</xdr:rowOff>
    </xdr:to>
    <xdr:cxnSp macro="">
      <xdr:nvCxnSpPr>
        <xdr:cNvPr id="1162" name="直線コネクタ 1161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CxnSpPr/>
      </xdr:nvCxnSpPr>
      <xdr:spPr>
        <a:xfrm rot="2700000">
          <a:off x="3498289" y="5780141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187295</xdr:colOff>
      <xdr:row>29</xdr:row>
      <xdr:rowOff>127078</xdr:rowOff>
    </xdr:from>
    <xdr:to>
      <xdr:col>9</xdr:col>
      <xdr:colOff>241295</xdr:colOff>
      <xdr:row>29</xdr:row>
      <xdr:rowOff>127078</xdr:rowOff>
    </xdr:to>
    <xdr:cxnSp macro="">
      <xdr:nvCxnSpPr>
        <xdr:cNvPr id="1163" name="直線コネクタ 1162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CxnSpPr/>
      </xdr:nvCxnSpPr>
      <xdr:spPr>
        <a:xfrm rot="8100000">
          <a:off x="3511520" y="5794453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201568</xdr:colOff>
      <xdr:row>29</xdr:row>
      <xdr:rowOff>141351</xdr:rowOff>
    </xdr:from>
    <xdr:to>
      <xdr:col>9</xdr:col>
      <xdr:colOff>255568</xdr:colOff>
      <xdr:row>29</xdr:row>
      <xdr:rowOff>141351</xdr:rowOff>
    </xdr:to>
    <xdr:cxnSp macro="">
      <xdr:nvCxnSpPr>
        <xdr:cNvPr id="1164" name="直線コネクタ 1163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CxnSpPr/>
      </xdr:nvCxnSpPr>
      <xdr:spPr>
        <a:xfrm rot="8100000">
          <a:off x="3525793" y="5808726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237598</xdr:colOff>
      <xdr:row>31</xdr:row>
      <xdr:rowOff>142322</xdr:rowOff>
    </xdr:from>
    <xdr:to>
      <xdr:col>22</xdr:col>
      <xdr:colOff>291598</xdr:colOff>
      <xdr:row>32</xdr:row>
      <xdr:rowOff>89447</xdr:rowOff>
    </xdr:to>
    <xdr:sp macro="" textlink="">
      <xdr:nvSpPr>
        <xdr:cNvPr id="1165" name="フローチャート : 照合 168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SpPr/>
      </xdr:nvSpPr>
      <xdr:spPr>
        <a:xfrm rot="2700000">
          <a:off x="8496823" y="6113447"/>
          <a:ext cx="90000" cy="54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57150</xdr:colOff>
      <xdr:row>31</xdr:row>
      <xdr:rowOff>139700</xdr:rowOff>
    </xdr:from>
    <xdr:to>
      <xdr:col>18</xdr:col>
      <xdr:colOff>111150</xdr:colOff>
      <xdr:row>32</xdr:row>
      <xdr:rowOff>86825</xdr:rowOff>
    </xdr:to>
    <xdr:sp macro="" textlink="">
      <xdr:nvSpPr>
        <xdr:cNvPr id="1166" name="フローチャート : 照合 169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SpPr/>
      </xdr:nvSpPr>
      <xdr:spPr>
        <a:xfrm rot="2700000">
          <a:off x="6792375" y="6110825"/>
          <a:ext cx="90000" cy="54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236371</xdr:colOff>
      <xdr:row>31</xdr:row>
      <xdr:rowOff>139559</xdr:rowOff>
    </xdr:from>
    <xdr:to>
      <xdr:col>13</xdr:col>
      <xdr:colOff>290371</xdr:colOff>
      <xdr:row>32</xdr:row>
      <xdr:rowOff>86684</xdr:rowOff>
    </xdr:to>
    <xdr:sp macro="" textlink="">
      <xdr:nvSpPr>
        <xdr:cNvPr id="1167" name="フローチャート : 照合 170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SpPr/>
      </xdr:nvSpPr>
      <xdr:spPr>
        <a:xfrm rot="2700000">
          <a:off x="5066596" y="6110684"/>
          <a:ext cx="90000" cy="54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89694</xdr:colOff>
      <xdr:row>31</xdr:row>
      <xdr:rowOff>136526</xdr:rowOff>
    </xdr:from>
    <xdr:to>
      <xdr:col>9</xdr:col>
      <xdr:colOff>143694</xdr:colOff>
      <xdr:row>32</xdr:row>
      <xdr:rowOff>83651</xdr:rowOff>
    </xdr:to>
    <xdr:sp macro="" textlink="">
      <xdr:nvSpPr>
        <xdr:cNvPr id="1168" name="フローチャート : 照合 171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SpPr/>
      </xdr:nvSpPr>
      <xdr:spPr>
        <a:xfrm rot="2700000">
          <a:off x="3395919" y="6107651"/>
          <a:ext cx="90000" cy="54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333375</xdr:colOff>
      <xdr:row>5</xdr:row>
      <xdr:rowOff>90550</xdr:rowOff>
    </xdr:from>
    <xdr:to>
      <xdr:col>17</xdr:col>
      <xdr:colOff>333375</xdr:colOff>
      <xdr:row>33</xdr:row>
      <xdr:rowOff>34675</xdr:rowOff>
    </xdr:to>
    <xdr:cxnSp macro="">
      <xdr:nvCxnSpPr>
        <xdr:cNvPr id="1169" name="直線コネクタ 1168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CxnSpPr/>
      </xdr:nvCxnSpPr>
      <xdr:spPr>
        <a:xfrm rot="-5400000" flipH="1" flipV="1">
          <a:off x="4185600" y="3753550"/>
          <a:ext cx="50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149225</xdr:colOff>
      <xdr:row>9</xdr:row>
      <xdr:rowOff>178200</xdr:rowOff>
    </xdr:from>
    <xdr:to>
      <xdr:col>22</xdr:col>
      <xdr:colOff>149225</xdr:colOff>
      <xdr:row>33</xdr:row>
      <xdr:rowOff>20325</xdr:rowOff>
    </xdr:to>
    <xdr:cxnSp macro="">
      <xdr:nvCxnSpPr>
        <xdr:cNvPr id="1170" name="直線コネクタ 1169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CxnSpPr/>
      </xdr:nvCxnSpPr>
      <xdr:spPr>
        <a:xfrm rot="-5400000" flipH="1" flipV="1">
          <a:off x="6338450" y="4171200"/>
          <a:ext cx="4176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327025</xdr:colOff>
      <xdr:row>4</xdr:row>
      <xdr:rowOff>174624</xdr:rowOff>
    </xdr:from>
    <xdr:to>
      <xdr:col>9</xdr:col>
      <xdr:colOff>36025</xdr:colOff>
      <xdr:row>5</xdr:row>
      <xdr:rowOff>74124</xdr:rowOff>
    </xdr:to>
    <xdr:sp macro="" textlink="">
      <xdr:nvSpPr>
        <xdr:cNvPr id="1171" name="フローチャート : 組合せ 174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SpPr/>
      </xdr:nvSpPr>
      <xdr:spPr>
        <a:xfrm>
          <a:off x="3270250" y="1127124"/>
          <a:ext cx="90000" cy="90000"/>
        </a:xfrm>
        <a:prstGeom prst="flowChartMerg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85725</xdr:colOff>
      <xdr:row>5</xdr:row>
      <xdr:rowOff>0</xdr:rowOff>
    </xdr:from>
    <xdr:to>
      <xdr:col>13</xdr:col>
      <xdr:colOff>175725</xdr:colOff>
      <xdr:row>5</xdr:row>
      <xdr:rowOff>90000</xdr:rowOff>
    </xdr:to>
    <xdr:sp macro="" textlink="">
      <xdr:nvSpPr>
        <xdr:cNvPr id="1172" name="フローチャート : 組合せ 175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SpPr/>
      </xdr:nvSpPr>
      <xdr:spPr>
        <a:xfrm>
          <a:off x="4933950" y="1143000"/>
          <a:ext cx="90000" cy="90000"/>
        </a:xfrm>
        <a:prstGeom prst="flowChartMerg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288925</xdr:colOff>
      <xdr:row>5</xdr:row>
      <xdr:rowOff>3175</xdr:rowOff>
    </xdr:from>
    <xdr:to>
      <xdr:col>17</xdr:col>
      <xdr:colOff>378925</xdr:colOff>
      <xdr:row>5</xdr:row>
      <xdr:rowOff>93175</xdr:rowOff>
    </xdr:to>
    <xdr:sp macro="" textlink="">
      <xdr:nvSpPr>
        <xdr:cNvPr id="1173" name="フローチャート : 組合せ 176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SpPr/>
      </xdr:nvSpPr>
      <xdr:spPr>
        <a:xfrm>
          <a:off x="6661150" y="1146175"/>
          <a:ext cx="90000" cy="90000"/>
        </a:xfrm>
        <a:prstGeom prst="flowChartMerg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104775</xdr:colOff>
      <xdr:row>5</xdr:row>
      <xdr:rowOff>0</xdr:rowOff>
    </xdr:from>
    <xdr:to>
      <xdr:col>22</xdr:col>
      <xdr:colOff>194775</xdr:colOff>
      <xdr:row>5</xdr:row>
      <xdr:rowOff>90000</xdr:rowOff>
    </xdr:to>
    <xdr:sp macro="" textlink="">
      <xdr:nvSpPr>
        <xdr:cNvPr id="1174" name="フローチャート : 組合せ 177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SpPr/>
      </xdr:nvSpPr>
      <xdr:spPr>
        <a:xfrm>
          <a:off x="8382000" y="1143000"/>
          <a:ext cx="90000" cy="90000"/>
        </a:xfrm>
        <a:prstGeom prst="flowChartMerg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101404</xdr:colOff>
      <xdr:row>5</xdr:row>
      <xdr:rowOff>160874</xdr:rowOff>
    </xdr:from>
    <xdr:to>
      <xdr:col>13</xdr:col>
      <xdr:colOff>155404</xdr:colOff>
      <xdr:row>6</xdr:row>
      <xdr:rowOff>25399</xdr:rowOff>
    </xdr:to>
    <xdr:sp macro="" textlink="">
      <xdr:nvSpPr>
        <xdr:cNvPr id="1175" name="フローチャート : 照合 178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SpPr/>
      </xdr:nvSpPr>
      <xdr:spPr>
        <a:xfrm>
          <a:off x="4949629" y="1303874"/>
          <a:ext cx="54000" cy="55025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304800</xdr:colOff>
      <xdr:row>5</xdr:row>
      <xdr:rowOff>161925</xdr:rowOff>
    </xdr:from>
    <xdr:to>
      <xdr:col>17</xdr:col>
      <xdr:colOff>358800</xdr:colOff>
      <xdr:row>6</xdr:row>
      <xdr:rowOff>26450</xdr:rowOff>
    </xdr:to>
    <xdr:sp macro="" textlink="">
      <xdr:nvSpPr>
        <xdr:cNvPr id="1176" name="フローチャート : 照合 181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SpPr/>
      </xdr:nvSpPr>
      <xdr:spPr>
        <a:xfrm>
          <a:off x="6677025" y="1304925"/>
          <a:ext cx="54000" cy="55025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342900</xdr:colOff>
      <xdr:row>5</xdr:row>
      <xdr:rowOff>161925</xdr:rowOff>
    </xdr:from>
    <xdr:to>
      <xdr:col>9</xdr:col>
      <xdr:colOff>15900</xdr:colOff>
      <xdr:row>6</xdr:row>
      <xdr:rowOff>26450</xdr:rowOff>
    </xdr:to>
    <xdr:sp macro="" textlink="">
      <xdr:nvSpPr>
        <xdr:cNvPr id="1177" name="フローチャート : 照合 183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SpPr/>
      </xdr:nvSpPr>
      <xdr:spPr>
        <a:xfrm>
          <a:off x="3286125" y="1304925"/>
          <a:ext cx="54000" cy="55025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315883</xdr:colOff>
      <xdr:row>5</xdr:row>
      <xdr:rowOff>92075</xdr:rowOff>
    </xdr:from>
    <xdr:to>
      <xdr:col>8</xdr:col>
      <xdr:colOff>369883</xdr:colOff>
      <xdr:row>5</xdr:row>
      <xdr:rowOff>92075</xdr:rowOff>
    </xdr:to>
    <xdr:cxnSp macro="">
      <xdr:nvCxnSpPr>
        <xdr:cNvPr id="1178" name="直線コネクタ 1177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CxnSpPr/>
      </xdr:nvCxnSpPr>
      <xdr:spPr>
        <a:xfrm flipH="1">
          <a:off x="3259108" y="1235075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319100</xdr:colOff>
      <xdr:row>5</xdr:row>
      <xdr:rowOff>95775</xdr:rowOff>
    </xdr:from>
    <xdr:to>
      <xdr:col>8</xdr:col>
      <xdr:colOff>319100</xdr:colOff>
      <xdr:row>5</xdr:row>
      <xdr:rowOff>131775</xdr:rowOff>
    </xdr:to>
    <xdr:cxnSp macro="">
      <xdr:nvCxnSpPr>
        <xdr:cNvPr id="1179" name="直線コネクタ 1178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CxnSpPr/>
      </xdr:nvCxnSpPr>
      <xdr:spPr>
        <a:xfrm rot="-5400000" flipH="1">
          <a:off x="3244325" y="1256775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5</xdr:row>
      <xdr:rowOff>107950</xdr:rowOff>
    </xdr:from>
    <xdr:to>
      <xdr:col>13</xdr:col>
      <xdr:colOff>130200</xdr:colOff>
      <xdr:row>5</xdr:row>
      <xdr:rowOff>107950</xdr:rowOff>
    </xdr:to>
    <xdr:cxnSp macro="">
      <xdr:nvCxnSpPr>
        <xdr:cNvPr id="1180" name="直線コネクタ 1179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CxnSpPr/>
      </xdr:nvCxnSpPr>
      <xdr:spPr>
        <a:xfrm flipH="1">
          <a:off x="4924425" y="1250950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276225</xdr:colOff>
      <xdr:row>5</xdr:row>
      <xdr:rowOff>114300</xdr:rowOff>
    </xdr:from>
    <xdr:to>
      <xdr:col>17</xdr:col>
      <xdr:colOff>330225</xdr:colOff>
      <xdr:row>5</xdr:row>
      <xdr:rowOff>114300</xdr:rowOff>
    </xdr:to>
    <xdr:cxnSp macro="">
      <xdr:nvCxnSpPr>
        <xdr:cNvPr id="1181" name="直線コネクタ 1180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CxnSpPr/>
      </xdr:nvCxnSpPr>
      <xdr:spPr>
        <a:xfrm flipH="1">
          <a:off x="6648450" y="1257300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88900</xdr:colOff>
      <xdr:row>5</xdr:row>
      <xdr:rowOff>114300</xdr:rowOff>
    </xdr:from>
    <xdr:to>
      <xdr:col>22</xdr:col>
      <xdr:colOff>142900</xdr:colOff>
      <xdr:row>5</xdr:row>
      <xdr:rowOff>114300</xdr:rowOff>
    </xdr:to>
    <xdr:cxnSp macro="">
      <xdr:nvCxnSpPr>
        <xdr:cNvPr id="1182" name="直線コネクタ 1181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CxnSpPr/>
      </xdr:nvCxnSpPr>
      <xdr:spPr>
        <a:xfrm flipH="1">
          <a:off x="8366125" y="1257300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82550</xdr:colOff>
      <xdr:row>5</xdr:row>
      <xdr:rowOff>107950</xdr:rowOff>
    </xdr:from>
    <xdr:to>
      <xdr:col>13</xdr:col>
      <xdr:colOff>82550</xdr:colOff>
      <xdr:row>5</xdr:row>
      <xdr:rowOff>143950</xdr:rowOff>
    </xdr:to>
    <xdr:cxnSp macro="">
      <xdr:nvCxnSpPr>
        <xdr:cNvPr id="1183" name="直線コネクタ 1182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CxnSpPr/>
      </xdr:nvCxnSpPr>
      <xdr:spPr>
        <a:xfrm rot="-5400000" flipH="1">
          <a:off x="4912775" y="126895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282575</xdr:colOff>
      <xdr:row>5</xdr:row>
      <xdr:rowOff>117475</xdr:rowOff>
    </xdr:from>
    <xdr:to>
      <xdr:col>17</xdr:col>
      <xdr:colOff>282575</xdr:colOff>
      <xdr:row>5</xdr:row>
      <xdr:rowOff>153475</xdr:rowOff>
    </xdr:to>
    <xdr:cxnSp macro="">
      <xdr:nvCxnSpPr>
        <xdr:cNvPr id="1184" name="直線コネクタ 1183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CxnSpPr/>
      </xdr:nvCxnSpPr>
      <xdr:spPr>
        <a:xfrm rot="-5400000" flipH="1">
          <a:off x="6636800" y="1278475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95250</xdr:colOff>
      <xdr:row>5</xdr:row>
      <xdr:rowOff>114300</xdr:rowOff>
    </xdr:from>
    <xdr:to>
      <xdr:col>22</xdr:col>
      <xdr:colOff>95250</xdr:colOff>
      <xdr:row>5</xdr:row>
      <xdr:rowOff>150300</xdr:rowOff>
    </xdr:to>
    <xdr:cxnSp macro="">
      <xdr:nvCxnSpPr>
        <xdr:cNvPr id="1185" name="直線コネクタ 1184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CxnSpPr/>
      </xdr:nvCxnSpPr>
      <xdr:spPr>
        <a:xfrm rot="-5400000" flipH="1">
          <a:off x="8354475" y="127530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76673</xdr:colOff>
      <xdr:row>27</xdr:row>
      <xdr:rowOff>172108</xdr:rowOff>
    </xdr:from>
    <xdr:to>
      <xdr:col>22</xdr:col>
      <xdr:colOff>76673</xdr:colOff>
      <xdr:row>29</xdr:row>
      <xdr:rowOff>18733</xdr:rowOff>
    </xdr:to>
    <xdr:cxnSp macro="">
      <xdr:nvCxnSpPr>
        <xdr:cNvPr id="1186" name="直線コネクタ 1185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CxnSpPr/>
      </xdr:nvCxnSpPr>
      <xdr:spPr>
        <a:xfrm rot="13500000" flipV="1">
          <a:off x="8353898" y="5506108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78095</xdr:colOff>
      <xdr:row>23</xdr:row>
      <xdr:rowOff>64764</xdr:rowOff>
    </xdr:from>
    <xdr:to>
      <xdr:col>22</xdr:col>
      <xdr:colOff>78095</xdr:colOff>
      <xdr:row>24</xdr:row>
      <xdr:rowOff>54264</xdr:rowOff>
    </xdr:to>
    <xdr:cxnSp macro="">
      <xdr:nvCxnSpPr>
        <xdr:cNvPr id="1187" name="直線コネクタ 1186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CxnSpPr/>
      </xdr:nvCxnSpPr>
      <xdr:spPr>
        <a:xfrm rot="13500000" flipV="1">
          <a:off x="8355320" y="4636764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78093</xdr:colOff>
      <xdr:row>18</xdr:row>
      <xdr:rowOff>163980</xdr:rowOff>
    </xdr:from>
    <xdr:to>
      <xdr:col>22</xdr:col>
      <xdr:colOff>78093</xdr:colOff>
      <xdr:row>19</xdr:row>
      <xdr:rowOff>153480</xdr:rowOff>
    </xdr:to>
    <xdr:cxnSp macro="">
      <xdr:nvCxnSpPr>
        <xdr:cNvPr id="1188" name="直線コネクタ 1187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CxnSpPr/>
      </xdr:nvCxnSpPr>
      <xdr:spPr>
        <a:xfrm rot="13500000" flipV="1">
          <a:off x="8355318" y="3783480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335273</xdr:colOff>
      <xdr:row>12</xdr:row>
      <xdr:rowOff>20298</xdr:rowOff>
    </xdr:from>
    <xdr:to>
      <xdr:col>26</xdr:col>
      <xdr:colOff>335273</xdr:colOff>
      <xdr:row>13</xdr:row>
      <xdr:rowOff>9798</xdr:rowOff>
    </xdr:to>
    <xdr:cxnSp macro="">
      <xdr:nvCxnSpPr>
        <xdr:cNvPr id="1189" name="直線コネクタ 1188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CxnSpPr/>
      </xdr:nvCxnSpPr>
      <xdr:spPr>
        <a:xfrm rot="13500000" flipV="1">
          <a:off x="10136498" y="2496798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78094</xdr:colOff>
      <xdr:row>14</xdr:row>
      <xdr:rowOff>64773</xdr:rowOff>
    </xdr:from>
    <xdr:to>
      <xdr:col>22</xdr:col>
      <xdr:colOff>78094</xdr:colOff>
      <xdr:row>15</xdr:row>
      <xdr:rowOff>54273</xdr:rowOff>
    </xdr:to>
    <xdr:cxnSp macro="">
      <xdr:nvCxnSpPr>
        <xdr:cNvPr id="1190" name="直線コネクタ 1189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CxnSpPr/>
      </xdr:nvCxnSpPr>
      <xdr:spPr>
        <a:xfrm rot="13500000" flipV="1">
          <a:off x="8355319" y="2922273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282575</xdr:colOff>
      <xdr:row>29</xdr:row>
      <xdr:rowOff>53975</xdr:rowOff>
    </xdr:from>
    <xdr:to>
      <xdr:col>21</xdr:col>
      <xdr:colOff>372575</xdr:colOff>
      <xdr:row>30</xdr:row>
      <xdr:rowOff>1100</xdr:rowOff>
    </xdr:to>
    <xdr:cxnSp macro="">
      <xdr:nvCxnSpPr>
        <xdr:cNvPr id="1191" name="直線コネクタ 1190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CxnSpPr/>
      </xdr:nvCxnSpPr>
      <xdr:spPr>
        <a:xfrm rot="-5400000">
          <a:off x="8178800" y="5721350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285750</xdr:colOff>
      <xdr:row>29</xdr:row>
      <xdr:rowOff>50800</xdr:rowOff>
    </xdr:from>
    <xdr:to>
      <xdr:col>21</xdr:col>
      <xdr:colOff>375750</xdr:colOff>
      <xdr:row>29</xdr:row>
      <xdr:rowOff>140800</xdr:rowOff>
    </xdr:to>
    <xdr:cxnSp macro="">
      <xdr:nvCxnSpPr>
        <xdr:cNvPr id="1192" name="直線コネクタ 1191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CxnSpPr/>
      </xdr:nvCxnSpPr>
      <xdr:spPr>
        <a:xfrm>
          <a:off x="8181975" y="5718175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146065</xdr:colOff>
      <xdr:row>29</xdr:row>
      <xdr:rowOff>93705</xdr:rowOff>
    </xdr:from>
    <xdr:to>
      <xdr:col>22</xdr:col>
      <xdr:colOff>17065</xdr:colOff>
      <xdr:row>29</xdr:row>
      <xdr:rowOff>93705</xdr:rowOff>
    </xdr:to>
    <xdr:cxnSp macro="">
      <xdr:nvCxnSpPr>
        <xdr:cNvPr id="1193" name="直線コネクタ 1192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CxnSpPr/>
      </xdr:nvCxnSpPr>
      <xdr:spPr>
        <a:xfrm>
          <a:off x="8042290" y="5761080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14326</xdr:colOff>
      <xdr:row>28</xdr:row>
      <xdr:rowOff>131771</xdr:rowOff>
    </xdr:from>
    <xdr:to>
      <xdr:col>22</xdr:col>
      <xdr:colOff>14326</xdr:colOff>
      <xdr:row>29</xdr:row>
      <xdr:rowOff>96896</xdr:rowOff>
    </xdr:to>
    <xdr:cxnSp macro="">
      <xdr:nvCxnSpPr>
        <xdr:cNvPr id="1194" name="直線コネクタ 1193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CxnSpPr/>
      </xdr:nvCxnSpPr>
      <xdr:spPr>
        <a:xfrm flipH="1" flipV="1">
          <a:off x="8291551" y="5656271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200024</xdr:colOff>
      <xdr:row>29</xdr:row>
      <xdr:rowOff>41275</xdr:rowOff>
    </xdr:from>
    <xdr:to>
      <xdr:col>21</xdr:col>
      <xdr:colOff>308024</xdr:colOff>
      <xdr:row>30</xdr:row>
      <xdr:rowOff>6400</xdr:rowOff>
    </xdr:to>
    <xdr:sp macro="" textlink="">
      <xdr:nvSpPr>
        <xdr:cNvPr id="1195" name="円/楕円 231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SpPr/>
      </xdr:nvSpPr>
      <xdr:spPr>
        <a:xfrm>
          <a:off x="8096249" y="5708650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88900</xdr:colOff>
      <xdr:row>26</xdr:row>
      <xdr:rowOff>101600</xdr:rowOff>
    </xdr:from>
    <xdr:to>
      <xdr:col>20</xdr:col>
      <xdr:colOff>273050</xdr:colOff>
      <xdr:row>27</xdr:row>
      <xdr:rowOff>82550</xdr:rowOff>
    </xdr:to>
    <xdr:sp macro="" textlink="">
      <xdr:nvSpPr>
        <xdr:cNvPr id="1196" name="テキスト ボックス 1195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SpPr txBox="1"/>
      </xdr:nvSpPr>
      <xdr:spPr>
        <a:xfrm>
          <a:off x="7604125" y="5245100"/>
          <a:ext cx="1841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21</xdr:col>
      <xdr:colOff>165101</xdr:colOff>
      <xdr:row>29</xdr:row>
      <xdr:rowOff>25399</xdr:rowOff>
    </xdr:from>
    <xdr:to>
      <xdr:col>21</xdr:col>
      <xdr:colOff>339725</xdr:colOff>
      <xdr:row>30</xdr:row>
      <xdr:rowOff>19050</xdr:rowOff>
    </xdr:to>
    <xdr:sp macro="" textlink="">
      <xdr:nvSpPr>
        <xdr:cNvPr id="1197" name="テキスト ボックス 1196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SpPr txBox="1"/>
      </xdr:nvSpPr>
      <xdr:spPr>
        <a:xfrm>
          <a:off x="8061326" y="5692774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22</xdr:col>
      <xdr:colOff>15876</xdr:colOff>
      <xdr:row>10</xdr:row>
      <xdr:rowOff>126206</xdr:rowOff>
    </xdr:from>
    <xdr:to>
      <xdr:col>22</xdr:col>
      <xdr:colOff>15876</xdr:colOff>
      <xdr:row>11</xdr:row>
      <xdr:rowOff>43706</xdr:rowOff>
    </xdr:to>
    <xdr:cxnSp macro="">
      <xdr:nvCxnSpPr>
        <xdr:cNvPr id="1198" name="直線コネクタ 1197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CxnSpPr/>
      </xdr:nvCxnSpPr>
      <xdr:spPr>
        <a:xfrm flipH="1" flipV="1">
          <a:off x="8293101" y="2221706"/>
          <a:ext cx="0" cy="108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144461</xdr:colOff>
      <xdr:row>11</xdr:row>
      <xdr:rowOff>38100</xdr:rowOff>
    </xdr:from>
    <xdr:to>
      <xdr:col>22</xdr:col>
      <xdr:colOff>15461</xdr:colOff>
      <xdr:row>11</xdr:row>
      <xdr:rowOff>38100</xdr:rowOff>
    </xdr:to>
    <xdr:cxnSp macro="">
      <xdr:nvCxnSpPr>
        <xdr:cNvPr id="1199" name="直線コネクタ 1198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CxnSpPr/>
      </xdr:nvCxnSpPr>
      <xdr:spPr>
        <a:xfrm flipH="1">
          <a:off x="8040686" y="2324100"/>
          <a:ext cx="252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149225</xdr:colOff>
      <xdr:row>10</xdr:row>
      <xdr:rowOff>174625</xdr:rowOff>
    </xdr:from>
    <xdr:to>
      <xdr:col>21</xdr:col>
      <xdr:colOff>257225</xdr:colOff>
      <xdr:row>11</xdr:row>
      <xdr:rowOff>92125</xdr:rowOff>
    </xdr:to>
    <xdr:sp macro="" textlink="">
      <xdr:nvSpPr>
        <xdr:cNvPr id="1200" name="円/楕円 255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SpPr/>
      </xdr:nvSpPr>
      <xdr:spPr>
        <a:xfrm>
          <a:off x="8045450" y="2270125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244475</xdr:colOff>
      <xdr:row>10</xdr:row>
      <xdr:rowOff>184150</xdr:rowOff>
    </xdr:from>
    <xdr:to>
      <xdr:col>21</xdr:col>
      <xdr:colOff>334475</xdr:colOff>
      <xdr:row>11</xdr:row>
      <xdr:rowOff>83650</xdr:rowOff>
    </xdr:to>
    <xdr:cxnSp macro="">
      <xdr:nvCxnSpPr>
        <xdr:cNvPr id="1201" name="直線コネクタ 1200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CxnSpPr/>
      </xdr:nvCxnSpPr>
      <xdr:spPr>
        <a:xfrm>
          <a:off x="8140700" y="2279650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241300</xdr:colOff>
      <xdr:row>10</xdr:row>
      <xdr:rowOff>187325</xdr:rowOff>
    </xdr:from>
    <xdr:to>
      <xdr:col>21</xdr:col>
      <xdr:colOff>331300</xdr:colOff>
      <xdr:row>11</xdr:row>
      <xdr:rowOff>86825</xdr:rowOff>
    </xdr:to>
    <xdr:cxnSp macro="">
      <xdr:nvCxnSpPr>
        <xdr:cNvPr id="1202" name="直線コネクタ 1201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CxnSpPr/>
      </xdr:nvCxnSpPr>
      <xdr:spPr>
        <a:xfrm rot="-5400000">
          <a:off x="8137525" y="2282825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88900</xdr:colOff>
      <xdr:row>10</xdr:row>
      <xdr:rowOff>171450</xdr:rowOff>
    </xdr:from>
    <xdr:to>
      <xdr:col>21</xdr:col>
      <xdr:colOff>88900</xdr:colOff>
      <xdr:row>11</xdr:row>
      <xdr:rowOff>88950</xdr:rowOff>
    </xdr:to>
    <xdr:cxnSp macro="">
      <xdr:nvCxnSpPr>
        <xdr:cNvPr id="1203" name="直線コネクタ 1202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CxnSpPr/>
      </xdr:nvCxnSpPr>
      <xdr:spPr>
        <a:xfrm flipH="1" flipV="1">
          <a:off x="7985125" y="2266950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146050</xdr:colOff>
      <xdr:row>10</xdr:row>
      <xdr:rowOff>171450</xdr:rowOff>
    </xdr:from>
    <xdr:to>
      <xdr:col>21</xdr:col>
      <xdr:colOff>146050</xdr:colOff>
      <xdr:row>11</xdr:row>
      <xdr:rowOff>88950</xdr:rowOff>
    </xdr:to>
    <xdr:cxnSp macro="">
      <xdr:nvCxnSpPr>
        <xdr:cNvPr id="1204" name="直線コネクタ 1203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CxnSpPr/>
      </xdr:nvCxnSpPr>
      <xdr:spPr>
        <a:xfrm flipH="1" flipV="1">
          <a:off x="8042275" y="2266950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117475</xdr:colOff>
      <xdr:row>10</xdr:row>
      <xdr:rowOff>168275</xdr:rowOff>
    </xdr:from>
    <xdr:to>
      <xdr:col>21</xdr:col>
      <xdr:colOff>117475</xdr:colOff>
      <xdr:row>11</xdr:row>
      <xdr:rowOff>85775</xdr:rowOff>
    </xdr:to>
    <xdr:cxnSp macro="">
      <xdr:nvCxnSpPr>
        <xdr:cNvPr id="1205" name="直線コネクタ 1204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CxnSpPr/>
      </xdr:nvCxnSpPr>
      <xdr:spPr>
        <a:xfrm rot="3600000">
          <a:off x="7959700" y="2317775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114300</xdr:colOff>
      <xdr:row>10</xdr:row>
      <xdr:rowOff>155575</xdr:rowOff>
    </xdr:from>
    <xdr:to>
      <xdr:col>21</xdr:col>
      <xdr:colOff>288924</xdr:colOff>
      <xdr:row>11</xdr:row>
      <xdr:rowOff>101601</xdr:rowOff>
    </xdr:to>
    <xdr:sp macro="" textlink="">
      <xdr:nvSpPr>
        <xdr:cNvPr id="1206" name="テキスト ボックス 1205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SpPr txBox="1"/>
      </xdr:nvSpPr>
      <xdr:spPr>
        <a:xfrm>
          <a:off x="8010525" y="2251075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20</xdr:col>
      <xdr:colOff>50335</xdr:colOff>
      <xdr:row>11</xdr:row>
      <xdr:rowOff>9231</xdr:rowOff>
    </xdr:from>
    <xdr:to>
      <xdr:col>20</xdr:col>
      <xdr:colOff>50335</xdr:colOff>
      <xdr:row>11</xdr:row>
      <xdr:rowOff>189231</xdr:rowOff>
    </xdr:to>
    <xdr:cxnSp macro="">
      <xdr:nvCxnSpPr>
        <xdr:cNvPr id="1207" name="直線コネクタ 1206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CxnSpPr/>
      </xdr:nvCxnSpPr>
      <xdr:spPr>
        <a:xfrm rot="13440000" flipV="1">
          <a:off x="7565560" y="2295231"/>
          <a:ext cx="0" cy="18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361950</xdr:colOff>
      <xdr:row>11</xdr:row>
      <xdr:rowOff>165100</xdr:rowOff>
    </xdr:from>
    <xdr:to>
      <xdr:col>22</xdr:col>
      <xdr:colOff>82950</xdr:colOff>
      <xdr:row>11</xdr:row>
      <xdr:rowOff>165100</xdr:rowOff>
    </xdr:to>
    <xdr:cxnSp macro="">
      <xdr:nvCxnSpPr>
        <xdr:cNvPr id="1208" name="直線コネクタ 1207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CxnSpPr/>
      </xdr:nvCxnSpPr>
      <xdr:spPr>
        <a:xfrm>
          <a:off x="7496175" y="2451100"/>
          <a:ext cx="864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11</xdr:row>
      <xdr:rowOff>3175</xdr:rowOff>
    </xdr:from>
    <xdr:to>
      <xdr:col>20</xdr:col>
      <xdr:colOff>376800</xdr:colOff>
      <xdr:row>11</xdr:row>
      <xdr:rowOff>74556</xdr:rowOff>
    </xdr:to>
    <xdr:sp macro="" textlink="">
      <xdr:nvSpPr>
        <xdr:cNvPr id="1209" name="円/楕円 254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SpPr/>
      </xdr:nvSpPr>
      <xdr:spPr>
        <a:xfrm>
          <a:off x="7820025" y="2289175"/>
          <a:ext cx="72000" cy="71381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328616</xdr:colOff>
      <xdr:row>15</xdr:row>
      <xdr:rowOff>69059</xdr:rowOff>
    </xdr:from>
    <xdr:to>
      <xdr:col>25</xdr:col>
      <xdr:colOff>20157</xdr:colOff>
      <xdr:row>15</xdr:row>
      <xdr:rowOff>141059</xdr:rowOff>
    </xdr:to>
    <xdr:sp macro="" textlink="">
      <xdr:nvSpPr>
        <xdr:cNvPr id="1210" name="二等辺三角形 1209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SpPr/>
      </xdr:nvSpPr>
      <xdr:spPr>
        <a:xfrm rot="-16200000">
          <a:off x="9368112" y="3116788"/>
          <a:ext cx="72000" cy="72541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98425</xdr:colOff>
      <xdr:row>12</xdr:row>
      <xdr:rowOff>171450</xdr:rowOff>
    </xdr:from>
    <xdr:to>
      <xdr:col>26</xdr:col>
      <xdr:colOff>278425</xdr:colOff>
      <xdr:row>12</xdr:row>
      <xdr:rowOff>171450</xdr:rowOff>
    </xdr:to>
    <xdr:cxnSp macro="">
      <xdr:nvCxnSpPr>
        <xdr:cNvPr id="1211" name="直線コネクタ 1210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CxnSpPr/>
      </xdr:nvCxnSpPr>
      <xdr:spPr>
        <a:xfrm>
          <a:off x="9899650" y="2647950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14287</xdr:colOff>
      <xdr:row>12</xdr:row>
      <xdr:rowOff>47625</xdr:rowOff>
    </xdr:from>
    <xdr:to>
      <xdr:col>27</xdr:col>
      <xdr:colOff>194287</xdr:colOff>
      <xdr:row>12</xdr:row>
      <xdr:rowOff>47625</xdr:rowOff>
    </xdr:to>
    <xdr:cxnSp macro="">
      <xdr:nvCxnSpPr>
        <xdr:cNvPr id="1212" name="直線コネクタ 1211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CxnSpPr/>
      </xdr:nvCxnSpPr>
      <xdr:spPr>
        <a:xfrm>
          <a:off x="10196512" y="2524125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188119</xdr:colOff>
      <xdr:row>11</xdr:row>
      <xdr:rowOff>57150</xdr:rowOff>
    </xdr:from>
    <xdr:to>
      <xdr:col>27</xdr:col>
      <xdr:colOff>188119</xdr:colOff>
      <xdr:row>12</xdr:row>
      <xdr:rowOff>46650</xdr:rowOff>
    </xdr:to>
    <xdr:cxnSp macro="">
      <xdr:nvCxnSpPr>
        <xdr:cNvPr id="1213" name="直線コネクタ 1212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CxnSpPr/>
      </xdr:nvCxnSpPr>
      <xdr:spPr>
        <a:xfrm flipH="1" flipV="1">
          <a:off x="10370344" y="2343150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152384</xdr:colOff>
      <xdr:row>10</xdr:row>
      <xdr:rowOff>178575</xdr:rowOff>
    </xdr:from>
    <xdr:to>
      <xdr:col>27</xdr:col>
      <xdr:colOff>224384</xdr:colOff>
      <xdr:row>11</xdr:row>
      <xdr:rowOff>60075</xdr:rowOff>
    </xdr:to>
    <xdr:sp macro="" textlink="">
      <xdr:nvSpPr>
        <xdr:cNvPr id="1214" name="円/楕円 267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SpPr/>
      </xdr:nvSpPr>
      <xdr:spPr>
        <a:xfrm>
          <a:off x="10334609" y="2274075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185718</xdr:colOff>
      <xdr:row>10</xdr:row>
      <xdr:rowOff>140479</xdr:rowOff>
    </xdr:from>
    <xdr:to>
      <xdr:col>27</xdr:col>
      <xdr:colOff>185718</xdr:colOff>
      <xdr:row>10</xdr:row>
      <xdr:rowOff>176479</xdr:rowOff>
    </xdr:to>
    <xdr:cxnSp macro="">
      <xdr:nvCxnSpPr>
        <xdr:cNvPr id="1215" name="直線コネクタ 1214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CxnSpPr/>
      </xdr:nvCxnSpPr>
      <xdr:spPr>
        <a:xfrm rot="5400000" flipV="1">
          <a:off x="10349943" y="2253979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159527</xdr:colOff>
      <xdr:row>10</xdr:row>
      <xdr:rowOff>145241</xdr:rowOff>
    </xdr:from>
    <xdr:to>
      <xdr:col>27</xdr:col>
      <xdr:colOff>213527</xdr:colOff>
      <xdr:row>10</xdr:row>
      <xdr:rowOff>145450</xdr:rowOff>
    </xdr:to>
    <xdr:cxnSp macro="">
      <xdr:nvCxnSpPr>
        <xdr:cNvPr id="1216" name="直線コネクタ 1215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CxnSpPr/>
      </xdr:nvCxnSpPr>
      <xdr:spPr>
        <a:xfrm>
          <a:off x="10341752" y="2240741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99731</xdr:colOff>
      <xdr:row>11</xdr:row>
      <xdr:rowOff>74100</xdr:rowOff>
    </xdr:from>
    <xdr:to>
      <xdr:col>27</xdr:col>
      <xdr:colOff>171731</xdr:colOff>
      <xdr:row>11</xdr:row>
      <xdr:rowOff>74100</xdr:rowOff>
    </xdr:to>
    <xdr:cxnSp macro="">
      <xdr:nvCxnSpPr>
        <xdr:cNvPr id="1217" name="直線コネクタ 1216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CxnSpPr/>
      </xdr:nvCxnSpPr>
      <xdr:spPr>
        <a:xfrm rot="2700000" flipH="1" flipV="1">
          <a:off x="10317956" y="2324100"/>
          <a:ext cx="0" cy="7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64287</xdr:colOff>
      <xdr:row>11</xdr:row>
      <xdr:rowOff>92859</xdr:rowOff>
    </xdr:from>
    <xdr:to>
      <xdr:col>27</xdr:col>
      <xdr:colOff>118287</xdr:colOff>
      <xdr:row>11</xdr:row>
      <xdr:rowOff>146859</xdr:rowOff>
    </xdr:to>
    <xdr:sp macro="" textlink="">
      <xdr:nvSpPr>
        <xdr:cNvPr id="1218" name="円/楕円 271">
          <a:extLst>
            <a:ext uri="{FF2B5EF4-FFF2-40B4-BE49-F238E27FC236}">
              <a16:creationId xmlns:a16="http://schemas.microsoft.com/office/drawing/2014/main" id="{00000000-0008-0000-0200-0000C2040000}"/>
            </a:ext>
          </a:extLst>
        </xdr:cNvPr>
        <xdr:cNvSpPr/>
      </xdr:nvSpPr>
      <xdr:spPr>
        <a:xfrm>
          <a:off x="10246512" y="2378859"/>
          <a:ext cx="54000" cy="54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97632</xdr:colOff>
      <xdr:row>11</xdr:row>
      <xdr:rowOff>85727</xdr:rowOff>
    </xdr:from>
    <xdr:to>
      <xdr:col>27</xdr:col>
      <xdr:colOff>151632</xdr:colOff>
      <xdr:row>11</xdr:row>
      <xdr:rowOff>85727</xdr:rowOff>
    </xdr:to>
    <xdr:cxnSp macro="">
      <xdr:nvCxnSpPr>
        <xdr:cNvPr id="1219" name="直線コネクタ 1218">
          <a:extLst>
            <a:ext uri="{FF2B5EF4-FFF2-40B4-BE49-F238E27FC236}">
              <a16:creationId xmlns:a16="http://schemas.microsoft.com/office/drawing/2014/main" id="{00000000-0008-0000-0200-0000C3040000}"/>
            </a:ext>
          </a:extLst>
        </xdr:cNvPr>
        <xdr:cNvCxnSpPr/>
      </xdr:nvCxnSpPr>
      <xdr:spPr>
        <a:xfrm rot="8100000" flipV="1">
          <a:off x="10306857" y="2344727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223838</xdr:colOff>
      <xdr:row>8</xdr:row>
      <xdr:rowOff>133351</xdr:rowOff>
    </xdr:from>
    <xdr:to>
      <xdr:col>25</xdr:col>
      <xdr:colOff>295838</xdr:colOff>
      <xdr:row>9</xdr:row>
      <xdr:rowOff>14851</xdr:rowOff>
    </xdr:to>
    <xdr:sp macro="" textlink="">
      <xdr:nvSpPr>
        <xdr:cNvPr id="1220" name="円/楕円 277">
          <a:extLst>
            <a:ext uri="{FF2B5EF4-FFF2-40B4-BE49-F238E27FC236}">
              <a16:creationId xmlns:a16="http://schemas.microsoft.com/office/drawing/2014/main" id="{00000000-0008-0000-0200-0000C4040000}"/>
            </a:ext>
          </a:extLst>
        </xdr:cNvPr>
        <xdr:cNvSpPr/>
      </xdr:nvSpPr>
      <xdr:spPr>
        <a:xfrm>
          <a:off x="9644063" y="1847851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207168</xdr:colOff>
      <xdr:row>9</xdr:row>
      <xdr:rowOff>2381</xdr:rowOff>
    </xdr:from>
    <xdr:to>
      <xdr:col>25</xdr:col>
      <xdr:colOff>207168</xdr:colOff>
      <xdr:row>9</xdr:row>
      <xdr:rowOff>56381</xdr:rowOff>
    </xdr:to>
    <xdr:cxnSp macro="">
      <xdr:nvCxnSpPr>
        <xdr:cNvPr id="1221" name="直線コネクタ 1220">
          <a:extLst>
            <a:ext uri="{FF2B5EF4-FFF2-40B4-BE49-F238E27FC236}">
              <a16:creationId xmlns:a16="http://schemas.microsoft.com/office/drawing/2014/main" id="{00000000-0008-0000-0200-0000C5040000}"/>
            </a:ext>
          </a:extLst>
        </xdr:cNvPr>
        <xdr:cNvCxnSpPr/>
      </xdr:nvCxnSpPr>
      <xdr:spPr>
        <a:xfrm rot="-2700000">
          <a:off x="9627393" y="1907381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202385</xdr:colOff>
      <xdr:row>9</xdr:row>
      <xdr:rowOff>16667</xdr:rowOff>
    </xdr:from>
    <xdr:to>
      <xdr:col>25</xdr:col>
      <xdr:colOff>238385</xdr:colOff>
      <xdr:row>9</xdr:row>
      <xdr:rowOff>16876</xdr:rowOff>
    </xdr:to>
    <xdr:cxnSp macro="">
      <xdr:nvCxnSpPr>
        <xdr:cNvPr id="1222" name="直線コネクタ 1221">
          <a:extLst>
            <a:ext uri="{FF2B5EF4-FFF2-40B4-BE49-F238E27FC236}">
              <a16:creationId xmlns:a16="http://schemas.microsoft.com/office/drawing/2014/main" id="{00000000-0008-0000-0200-0000C6040000}"/>
            </a:ext>
          </a:extLst>
        </xdr:cNvPr>
        <xdr:cNvCxnSpPr/>
      </xdr:nvCxnSpPr>
      <xdr:spPr>
        <a:xfrm rot="-2700000">
          <a:off x="9622610" y="1921667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78093</xdr:colOff>
      <xdr:row>9</xdr:row>
      <xdr:rowOff>167177</xdr:rowOff>
    </xdr:from>
    <xdr:to>
      <xdr:col>22</xdr:col>
      <xdr:colOff>78093</xdr:colOff>
      <xdr:row>10</xdr:row>
      <xdr:rowOff>156677</xdr:rowOff>
    </xdr:to>
    <xdr:cxnSp macro="">
      <xdr:nvCxnSpPr>
        <xdr:cNvPr id="1223" name="直線コネクタ 1222">
          <a:extLst>
            <a:ext uri="{FF2B5EF4-FFF2-40B4-BE49-F238E27FC236}">
              <a16:creationId xmlns:a16="http://schemas.microsoft.com/office/drawing/2014/main" id="{00000000-0008-0000-0200-0000C7040000}"/>
            </a:ext>
          </a:extLst>
        </xdr:cNvPr>
        <xdr:cNvCxnSpPr/>
      </xdr:nvCxnSpPr>
      <xdr:spPr>
        <a:xfrm rot="13500000" flipV="1">
          <a:off x="8355318" y="2072177"/>
          <a:ext cx="0" cy="18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342864</xdr:colOff>
      <xdr:row>10</xdr:row>
      <xdr:rowOff>157146</xdr:rowOff>
    </xdr:from>
    <xdr:to>
      <xdr:col>20</xdr:col>
      <xdr:colOff>342864</xdr:colOff>
      <xdr:row>11</xdr:row>
      <xdr:rowOff>2646</xdr:rowOff>
    </xdr:to>
    <xdr:cxnSp macro="">
      <xdr:nvCxnSpPr>
        <xdr:cNvPr id="1224" name="直線コネクタ 1223">
          <a:extLst>
            <a:ext uri="{FF2B5EF4-FFF2-40B4-BE49-F238E27FC236}">
              <a16:creationId xmlns:a16="http://schemas.microsoft.com/office/drawing/2014/main" id="{00000000-0008-0000-0200-0000C8040000}"/>
            </a:ext>
          </a:extLst>
        </xdr:cNvPr>
        <xdr:cNvCxnSpPr/>
      </xdr:nvCxnSpPr>
      <xdr:spPr>
        <a:xfrm flipH="1">
          <a:off x="7858089" y="2252646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2381</xdr:colOff>
      <xdr:row>11</xdr:row>
      <xdr:rowOff>164309</xdr:rowOff>
    </xdr:from>
    <xdr:to>
      <xdr:col>19</xdr:col>
      <xdr:colOff>362381</xdr:colOff>
      <xdr:row>11</xdr:row>
      <xdr:rowOff>164309</xdr:rowOff>
    </xdr:to>
    <xdr:cxnSp macro="">
      <xdr:nvCxnSpPr>
        <xdr:cNvPr id="1225" name="直線コネクタ 1224">
          <a:extLst>
            <a:ext uri="{FF2B5EF4-FFF2-40B4-BE49-F238E27FC236}">
              <a16:creationId xmlns:a16="http://schemas.microsoft.com/office/drawing/2014/main" id="{00000000-0008-0000-0200-0000C9040000}"/>
            </a:ext>
          </a:extLst>
        </xdr:cNvPr>
        <xdr:cNvCxnSpPr/>
      </xdr:nvCxnSpPr>
      <xdr:spPr>
        <a:xfrm>
          <a:off x="7136606" y="2450309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172524</xdr:colOff>
      <xdr:row>13</xdr:row>
      <xdr:rowOff>76663</xdr:rowOff>
    </xdr:from>
    <xdr:to>
      <xdr:col>25</xdr:col>
      <xdr:colOff>172524</xdr:colOff>
      <xdr:row>15</xdr:row>
      <xdr:rowOff>127663</xdr:rowOff>
    </xdr:to>
    <xdr:cxnSp macro="">
      <xdr:nvCxnSpPr>
        <xdr:cNvPr id="1226" name="直線コネクタ 1225">
          <a:extLst>
            <a:ext uri="{FF2B5EF4-FFF2-40B4-BE49-F238E27FC236}">
              <a16:creationId xmlns:a16="http://schemas.microsoft.com/office/drawing/2014/main" id="{00000000-0008-0000-0200-0000CA040000}"/>
            </a:ext>
          </a:extLst>
        </xdr:cNvPr>
        <xdr:cNvCxnSpPr/>
      </xdr:nvCxnSpPr>
      <xdr:spPr>
        <a:xfrm rot="2700000" flipV="1">
          <a:off x="9592749" y="2743663"/>
          <a:ext cx="0" cy="432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184345</xdr:colOff>
      <xdr:row>11</xdr:row>
      <xdr:rowOff>118842</xdr:rowOff>
    </xdr:from>
    <xdr:to>
      <xdr:col>26</xdr:col>
      <xdr:colOff>184345</xdr:colOff>
      <xdr:row>13</xdr:row>
      <xdr:rowOff>61842</xdr:rowOff>
    </xdr:to>
    <xdr:cxnSp macro="">
      <xdr:nvCxnSpPr>
        <xdr:cNvPr id="1227" name="直線コネクタ 1226">
          <a:extLst>
            <a:ext uri="{FF2B5EF4-FFF2-40B4-BE49-F238E27FC236}">
              <a16:creationId xmlns:a16="http://schemas.microsoft.com/office/drawing/2014/main" id="{00000000-0008-0000-0200-0000CB040000}"/>
            </a:ext>
          </a:extLst>
        </xdr:cNvPr>
        <xdr:cNvCxnSpPr/>
      </xdr:nvCxnSpPr>
      <xdr:spPr>
        <a:xfrm rot="2700000" flipV="1">
          <a:off x="9985570" y="2404842"/>
          <a:ext cx="0" cy="324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14287</xdr:colOff>
      <xdr:row>24</xdr:row>
      <xdr:rowOff>23813</xdr:rowOff>
    </xdr:from>
    <xdr:to>
      <xdr:col>22</xdr:col>
      <xdr:colOff>14287</xdr:colOff>
      <xdr:row>24</xdr:row>
      <xdr:rowOff>131813</xdr:rowOff>
    </xdr:to>
    <xdr:cxnSp macro="">
      <xdr:nvCxnSpPr>
        <xdr:cNvPr id="1228" name="直線コネクタ 1227">
          <a:extLst>
            <a:ext uri="{FF2B5EF4-FFF2-40B4-BE49-F238E27FC236}">
              <a16:creationId xmlns:a16="http://schemas.microsoft.com/office/drawing/2014/main" id="{00000000-0008-0000-0200-0000CC040000}"/>
            </a:ext>
          </a:extLst>
        </xdr:cNvPr>
        <xdr:cNvCxnSpPr/>
      </xdr:nvCxnSpPr>
      <xdr:spPr>
        <a:xfrm flipH="1" flipV="1">
          <a:off x="8291512" y="4786313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142860</xdr:colOff>
      <xdr:row>24</xdr:row>
      <xdr:rowOff>126193</xdr:rowOff>
    </xdr:from>
    <xdr:to>
      <xdr:col>22</xdr:col>
      <xdr:colOff>13860</xdr:colOff>
      <xdr:row>24</xdr:row>
      <xdr:rowOff>126193</xdr:rowOff>
    </xdr:to>
    <xdr:cxnSp macro="">
      <xdr:nvCxnSpPr>
        <xdr:cNvPr id="1229" name="直線コネクタ 1228">
          <a:extLst>
            <a:ext uri="{FF2B5EF4-FFF2-40B4-BE49-F238E27FC236}">
              <a16:creationId xmlns:a16="http://schemas.microsoft.com/office/drawing/2014/main" id="{00000000-0008-0000-0200-0000CD040000}"/>
            </a:ext>
          </a:extLst>
        </xdr:cNvPr>
        <xdr:cNvCxnSpPr/>
      </xdr:nvCxnSpPr>
      <xdr:spPr>
        <a:xfrm>
          <a:off x="8039085" y="4888693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192882</xdr:colOff>
      <xdr:row>24</xdr:row>
      <xdr:rowOff>71438</xdr:rowOff>
    </xdr:from>
    <xdr:to>
      <xdr:col>21</xdr:col>
      <xdr:colOff>300882</xdr:colOff>
      <xdr:row>24</xdr:row>
      <xdr:rowOff>179438</xdr:rowOff>
    </xdr:to>
    <xdr:sp macro="" textlink="">
      <xdr:nvSpPr>
        <xdr:cNvPr id="1230" name="円/楕円 305">
          <a:extLst>
            <a:ext uri="{FF2B5EF4-FFF2-40B4-BE49-F238E27FC236}">
              <a16:creationId xmlns:a16="http://schemas.microsoft.com/office/drawing/2014/main" id="{00000000-0008-0000-0200-0000CE040000}"/>
            </a:ext>
          </a:extLst>
        </xdr:cNvPr>
        <xdr:cNvSpPr/>
      </xdr:nvSpPr>
      <xdr:spPr>
        <a:xfrm>
          <a:off x="8089107" y="4833938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161908</xdr:colOff>
      <xdr:row>24</xdr:row>
      <xdr:rowOff>57124</xdr:rowOff>
    </xdr:from>
    <xdr:to>
      <xdr:col>21</xdr:col>
      <xdr:colOff>336532</xdr:colOff>
      <xdr:row>25</xdr:row>
      <xdr:rowOff>3150</xdr:rowOff>
    </xdr:to>
    <xdr:sp macro="" textlink="">
      <xdr:nvSpPr>
        <xdr:cNvPr id="1231" name="テキスト ボックス 1230">
          <a:extLst>
            <a:ext uri="{FF2B5EF4-FFF2-40B4-BE49-F238E27FC236}">
              <a16:creationId xmlns:a16="http://schemas.microsoft.com/office/drawing/2014/main" id="{00000000-0008-0000-0200-0000CF040000}"/>
            </a:ext>
          </a:extLst>
        </xdr:cNvPr>
        <xdr:cNvSpPr txBox="1"/>
      </xdr:nvSpPr>
      <xdr:spPr>
        <a:xfrm>
          <a:off x="8058133" y="4819624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21</xdr:col>
      <xdr:colOff>283368</xdr:colOff>
      <xdr:row>24</xdr:row>
      <xdr:rowOff>83342</xdr:rowOff>
    </xdr:from>
    <xdr:to>
      <xdr:col>21</xdr:col>
      <xdr:colOff>373368</xdr:colOff>
      <xdr:row>24</xdr:row>
      <xdr:rowOff>173342</xdr:rowOff>
    </xdr:to>
    <xdr:cxnSp macro="">
      <xdr:nvCxnSpPr>
        <xdr:cNvPr id="1232" name="直線コネクタ 1231">
          <a:extLst>
            <a:ext uri="{FF2B5EF4-FFF2-40B4-BE49-F238E27FC236}">
              <a16:creationId xmlns:a16="http://schemas.microsoft.com/office/drawing/2014/main" id="{00000000-0008-0000-0200-0000D0040000}"/>
            </a:ext>
          </a:extLst>
        </xdr:cNvPr>
        <xdr:cNvCxnSpPr/>
      </xdr:nvCxnSpPr>
      <xdr:spPr>
        <a:xfrm>
          <a:off x="8179593" y="4845842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283368</xdr:colOff>
      <xdr:row>24</xdr:row>
      <xdr:rowOff>83344</xdr:rowOff>
    </xdr:from>
    <xdr:to>
      <xdr:col>21</xdr:col>
      <xdr:colOff>373368</xdr:colOff>
      <xdr:row>24</xdr:row>
      <xdr:rowOff>173344</xdr:rowOff>
    </xdr:to>
    <xdr:cxnSp macro="">
      <xdr:nvCxnSpPr>
        <xdr:cNvPr id="1233" name="直線コネクタ 1232">
          <a:extLst>
            <a:ext uri="{FF2B5EF4-FFF2-40B4-BE49-F238E27FC236}">
              <a16:creationId xmlns:a16="http://schemas.microsoft.com/office/drawing/2014/main" id="{00000000-0008-0000-0200-0000D1040000}"/>
            </a:ext>
          </a:extLst>
        </xdr:cNvPr>
        <xdr:cNvCxnSpPr/>
      </xdr:nvCxnSpPr>
      <xdr:spPr>
        <a:xfrm rot="-5400000">
          <a:off x="8179593" y="4845844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14287</xdr:colOff>
      <xdr:row>19</xdr:row>
      <xdr:rowOff>121443</xdr:rowOff>
    </xdr:from>
    <xdr:to>
      <xdr:col>22</xdr:col>
      <xdr:colOff>14287</xdr:colOff>
      <xdr:row>20</xdr:row>
      <xdr:rowOff>38943</xdr:rowOff>
    </xdr:to>
    <xdr:cxnSp macro="">
      <xdr:nvCxnSpPr>
        <xdr:cNvPr id="1234" name="直線コネクタ 1233">
          <a:extLst>
            <a:ext uri="{FF2B5EF4-FFF2-40B4-BE49-F238E27FC236}">
              <a16:creationId xmlns:a16="http://schemas.microsoft.com/office/drawing/2014/main" id="{00000000-0008-0000-0200-0000D2040000}"/>
            </a:ext>
          </a:extLst>
        </xdr:cNvPr>
        <xdr:cNvCxnSpPr/>
      </xdr:nvCxnSpPr>
      <xdr:spPr>
        <a:xfrm flipH="1" flipV="1">
          <a:off x="8291512" y="3931443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140494</xdr:colOff>
      <xdr:row>20</xdr:row>
      <xdr:rowOff>33338</xdr:rowOff>
    </xdr:from>
    <xdr:to>
      <xdr:col>22</xdr:col>
      <xdr:colOff>11494</xdr:colOff>
      <xdr:row>20</xdr:row>
      <xdr:rowOff>33338</xdr:rowOff>
    </xdr:to>
    <xdr:cxnSp macro="">
      <xdr:nvCxnSpPr>
        <xdr:cNvPr id="1235" name="直線コネクタ 1234">
          <a:extLst>
            <a:ext uri="{FF2B5EF4-FFF2-40B4-BE49-F238E27FC236}">
              <a16:creationId xmlns:a16="http://schemas.microsoft.com/office/drawing/2014/main" id="{00000000-0008-0000-0200-0000D3040000}"/>
            </a:ext>
          </a:extLst>
        </xdr:cNvPr>
        <xdr:cNvCxnSpPr/>
      </xdr:nvCxnSpPr>
      <xdr:spPr>
        <a:xfrm>
          <a:off x="8036719" y="4033838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188099</xdr:colOff>
      <xdr:row>19</xdr:row>
      <xdr:rowOff>169071</xdr:rowOff>
    </xdr:from>
    <xdr:to>
      <xdr:col>21</xdr:col>
      <xdr:colOff>296099</xdr:colOff>
      <xdr:row>20</xdr:row>
      <xdr:rowOff>86571</xdr:rowOff>
    </xdr:to>
    <xdr:sp macro="" textlink="">
      <xdr:nvSpPr>
        <xdr:cNvPr id="1236" name="円/楕円 351">
          <a:extLst>
            <a:ext uri="{FF2B5EF4-FFF2-40B4-BE49-F238E27FC236}">
              <a16:creationId xmlns:a16="http://schemas.microsoft.com/office/drawing/2014/main" id="{00000000-0008-0000-0200-0000D4040000}"/>
            </a:ext>
          </a:extLst>
        </xdr:cNvPr>
        <xdr:cNvSpPr/>
      </xdr:nvSpPr>
      <xdr:spPr>
        <a:xfrm>
          <a:off x="8084324" y="3979071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154765</xdr:colOff>
      <xdr:row>19</xdr:row>
      <xdr:rowOff>154805</xdr:rowOff>
    </xdr:from>
    <xdr:to>
      <xdr:col>21</xdr:col>
      <xdr:colOff>329389</xdr:colOff>
      <xdr:row>20</xdr:row>
      <xdr:rowOff>100831</xdr:rowOff>
    </xdr:to>
    <xdr:sp macro="" textlink="">
      <xdr:nvSpPr>
        <xdr:cNvPr id="1237" name="テキスト ボックス 1236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SpPr txBox="1"/>
      </xdr:nvSpPr>
      <xdr:spPr>
        <a:xfrm>
          <a:off x="8050990" y="3964805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21</xdr:col>
      <xdr:colOff>280987</xdr:colOff>
      <xdr:row>19</xdr:row>
      <xdr:rowOff>178593</xdr:rowOff>
    </xdr:from>
    <xdr:to>
      <xdr:col>21</xdr:col>
      <xdr:colOff>370987</xdr:colOff>
      <xdr:row>20</xdr:row>
      <xdr:rowOff>78093</xdr:rowOff>
    </xdr:to>
    <xdr:cxnSp macro="">
      <xdr:nvCxnSpPr>
        <xdr:cNvPr id="1238" name="直線コネクタ 1237">
          <a:extLst>
            <a:ext uri="{FF2B5EF4-FFF2-40B4-BE49-F238E27FC236}">
              <a16:creationId xmlns:a16="http://schemas.microsoft.com/office/drawing/2014/main" id="{00000000-0008-0000-0200-0000D6040000}"/>
            </a:ext>
          </a:extLst>
        </xdr:cNvPr>
        <xdr:cNvCxnSpPr/>
      </xdr:nvCxnSpPr>
      <xdr:spPr>
        <a:xfrm>
          <a:off x="8177212" y="398859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278607</xdr:colOff>
      <xdr:row>19</xdr:row>
      <xdr:rowOff>180975</xdr:rowOff>
    </xdr:from>
    <xdr:to>
      <xdr:col>21</xdr:col>
      <xdr:colOff>368607</xdr:colOff>
      <xdr:row>20</xdr:row>
      <xdr:rowOff>80475</xdr:rowOff>
    </xdr:to>
    <xdr:cxnSp macro="">
      <xdr:nvCxnSpPr>
        <xdr:cNvPr id="1239" name="直線コネクタ 1238">
          <a:extLst>
            <a:ext uri="{FF2B5EF4-FFF2-40B4-BE49-F238E27FC236}">
              <a16:creationId xmlns:a16="http://schemas.microsoft.com/office/drawing/2014/main" id="{00000000-0008-0000-0200-0000D7040000}"/>
            </a:ext>
          </a:extLst>
        </xdr:cNvPr>
        <xdr:cNvCxnSpPr/>
      </xdr:nvCxnSpPr>
      <xdr:spPr>
        <a:xfrm rot="-5400000">
          <a:off x="8174832" y="3990975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14288</xdr:colOff>
      <xdr:row>15</xdr:row>
      <xdr:rowOff>23812</xdr:rowOff>
    </xdr:from>
    <xdr:to>
      <xdr:col>22</xdr:col>
      <xdr:colOff>14288</xdr:colOff>
      <xdr:row>15</xdr:row>
      <xdr:rowOff>131812</xdr:rowOff>
    </xdr:to>
    <xdr:cxnSp macro="">
      <xdr:nvCxnSpPr>
        <xdr:cNvPr id="1240" name="直線コネクタ 1239">
          <a:extLst>
            <a:ext uri="{FF2B5EF4-FFF2-40B4-BE49-F238E27FC236}">
              <a16:creationId xmlns:a16="http://schemas.microsoft.com/office/drawing/2014/main" id="{00000000-0008-0000-0200-0000D8040000}"/>
            </a:ext>
          </a:extLst>
        </xdr:cNvPr>
        <xdr:cNvCxnSpPr/>
      </xdr:nvCxnSpPr>
      <xdr:spPr>
        <a:xfrm flipH="1" flipV="1">
          <a:off x="8291513" y="3071812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145241</xdr:colOff>
      <xdr:row>15</xdr:row>
      <xdr:rowOff>126213</xdr:rowOff>
    </xdr:from>
    <xdr:to>
      <xdr:col>22</xdr:col>
      <xdr:colOff>16241</xdr:colOff>
      <xdr:row>15</xdr:row>
      <xdr:rowOff>126213</xdr:rowOff>
    </xdr:to>
    <xdr:cxnSp macro="">
      <xdr:nvCxnSpPr>
        <xdr:cNvPr id="1241" name="直線コネクタ 1240">
          <a:extLst>
            <a:ext uri="{FF2B5EF4-FFF2-40B4-BE49-F238E27FC236}">
              <a16:creationId xmlns:a16="http://schemas.microsoft.com/office/drawing/2014/main" id="{00000000-0008-0000-0200-0000D9040000}"/>
            </a:ext>
          </a:extLst>
        </xdr:cNvPr>
        <xdr:cNvCxnSpPr/>
      </xdr:nvCxnSpPr>
      <xdr:spPr>
        <a:xfrm>
          <a:off x="8041466" y="3174213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192861</xdr:colOff>
      <xdr:row>15</xdr:row>
      <xdr:rowOff>71450</xdr:rowOff>
    </xdr:from>
    <xdr:to>
      <xdr:col>21</xdr:col>
      <xdr:colOff>300861</xdr:colOff>
      <xdr:row>15</xdr:row>
      <xdr:rowOff>179450</xdr:rowOff>
    </xdr:to>
    <xdr:sp macro="" textlink="">
      <xdr:nvSpPr>
        <xdr:cNvPr id="1242" name="円/楕円 357">
          <a:extLst>
            <a:ext uri="{FF2B5EF4-FFF2-40B4-BE49-F238E27FC236}">
              <a16:creationId xmlns:a16="http://schemas.microsoft.com/office/drawing/2014/main" id="{00000000-0008-0000-0200-0000DA040000}"/>
            </a:ext>
          </a:extLst>
        </xdr:cNvPr>
        <xdr:cNvSpPr/>
      </xdr:nvSpPr>
      <xdr:spPr>
        <a:xfrm>
          <a:off x="8089086" y="3119450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159527</xdr:colOff>
      <xdr:row>15</xdr:row>
      <xdr:rowOff>54783</xdr:rowOff>
    </xdr:from>
    <xdr:to>
      <xdr:col>21</xdr:col>
      <xdr:colOff>334151</xdr:colOff>
      <xdr:row>16</xdr:row>
      <xdr:rowOff>809</xdr:rowOff>
    </xdr:to>
    <xdr:sp macro="" textlink="">
      <xdr:nvSpPr>
        <xdr:cNvPr id="1243" name="テキスト ボックス 1242">
          <a:extLst>
            <a:ext uri="{FF2B5EF4-FFF2-40B4-BE49-F238E27FC236}">
              <a16:creationId xmlns:a16="http://schemas.microsoft.com/office/drawing/2014/main" id="{00000000-0008-0000-0200-0000DB040000}"/>
            </a:ext>
          </a:extLst>
        </xdr:cNvPr>
        <xdr:cNvSpPr txBox="1"/>
      </xdr:nvSpPr>
      <xdr:spPr>
        <a:xfrm>
          <a:off x="8055752" y="3102783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21</xdr:col>
      <xdr:colOff>285749</xdr:colOff>
      <xdr:row>15</xdr:row>
      <xdr:rowOff>83343</xdr:rowOff>
    </xdr:from>
    <xdr:to>
      <xdr:col>21</xdr:col>
      <xdr:colOff>375749</xdr:colOff>
      <xdr:row>15</xdr:row>
      <xdr:rowOff>173343</xdr:rowOff>
    </xdr:to>
    <xdr:cxnSp macro="">
      <xdr:nvCxnSpPr>
        <xdr:cNvPr id="1244" name="直線コネクタ 1243">
          <a:extLst>
            <a:ext uri="{FF2B5EF4-FFF2-40B4-BE49-F238E27FC236}">
              <a16:creationId xmlns:a16="http://schemas.microsoft.com/office/drawing/2014/main" id="{00000000-0008-0000-0200-0000DC040000}"/>
            </a:ext>
          </a:extLst>
        </xdr:cNvPr>
        <xdr:cNvCxnSpPr/>
      </xdr:nvCxnSpPr>
      <xdr:spPr>
        <a:xfrm>
          <a:off x="8181974" y="313134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283369</xdr:colOff>
      <xdr:row>15</xdr:row>
      <xdr:rowOff>83343</xdr:rowOff>
    </xdr:from>
    <xdr:to>
      <xdr:col>21</xdr:col>
      <xdr:colOff>373369</xdr:colOff>
      <xdr:row>15</xdr:row>
      <xdr:rowOff>173343</xdr:rowOff>
    </xdr:to>
    <xdr:cxnSp macro="">
      <xdr:nvCxnSpPr>
        <xdr:cNvPr id="1245" name="直線コネクタ 1244">
          <a:extLst>
            <a:ext uri="{FF2B5EF4-FFF2-40B4-BE49-F238E27FC236}">
              <a16:creationId xmlns:a16="http://schemas.microsoft.com/office/drawing/2014/main" id="{00000000-0008-0000-0200-0000DD040000}"/>
            </a:ext>
          </a:extLst>
        </xdr:cNvPr>
        <xdr:cNvCxnSpPr/>
      </xdr:nvCxnSpPr>
      <xdr:spPr>
        <a:xfrm rot="-5400000">
          <a:off x="8179594" y="313134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150018</xdr:colOff>
      <xdr:row>5</xdr:row>
      <xdr:rowOff>86793</xdr:rowOff>
    </xdr:from>
    <xdr:to>
      <xdr:col>22</xdr:col>
      <xdr:colOff>150018</xdr:colOff>
      <xdr:row>9</xdr:row>
      <xdr:rowOff>188793</xdr:rowOff>
    </xdr:to>
    <xdr:cxnSp macro="">
      <xdr:nvCxnSpPr>
        <xdr:cNvPr id="1246" name="直線コネクタ 1245">
          <a:extLst>
            <a:ext uri="{FF2B5EF4-FFF2-40B4-BE49-F238E27FC236}">
              <a16:creationId xmlns:a16="http://schemas.microsoft.com/office/drawing/2014/main" id="{00000000-0008-0000-0200-0000DE040000}"/>
            </a:ext>
          </a:extLst>
        </xdr:cNvPr>
        <xdr:cNvCxnSpPr/>
      </xdr:nvCxnSpPr>
      <xdr:spPr>
        <a:xfrm rot="-5400000" flipH="1" flipV="1">
          <a:off x="7995243" y="1661793"/>
          <a:ext cx="86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266213</xdr:colOff>
      <xdr:row>27</xdr:row>
      <xdr:rowOff>169555</xdr:rowOff>
    </xdr:from>
    <xdr:to>
      <xdr:col>17</xdr:col>
      <xdr:colOff>266213</xdr:colOff>
      <xdr:row>29</xdr:row>
      <xdr:rowOff>16180</xdr:rowOff>
    </xdr:to>
    <xdr:cxnSp macro="">
      <xdr:nvCxnSpPr>
        <xdr:cNvPr id="1247" name="直線コネクタ 1246">
          <a:extLst>
            <a:ext uri="{FF2B5EF4-FFF2-40B4-BE49-F238E27FC236}">
              <a16:creationId xmlns:a16="http://schemas.microsoft.com/office/drawing/2014/main" id="{00000000-0008-0000-0200-0000DF040000}"/>
            </a:ext>
          </a:extLst>
        </xdr:cNvPr>
        <xdr:cNvCxnSpPr/>
      </xdr:nvCxnSpPr>
      <xdr:spPr>
        <a:xfrm rot="13500000" flipV="1">
          <a:off x="6638438" y="5503555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268593</xdr:colOff>
      <xdr:row>23</xdr:row>
      <xdr:rowOff>83831</xdr:rowOff>
    </xdr:from>
    <xdr:to>
      <xdr:col>17</xdr:col>
      <xdr:colOff>268593</xdr:colOff>
      <xdr:row>24</xdr:row>
      <xdr:rowOff>73331</xdr:rowOff>
    </xdr:to>
    <xdr:cxnSp macro="">
      <xdr:nvCxnSpPr>
        <xdr:cNvPr id="1248" name="直線コネクタ 1247">
          <a:extLst>
            <a:ext uri="{FF2B5EF4-FFF2-40B4-BE49-F238E27FC236}">
              <a16:creationId xmlns:a16="http://schemas.microsoft.com/office/drawing/2014/main" id="{00000000-0008-0000-0200-0000E0040000}"/>
            </a:ext>
          </a:extLst>
        </xdr:cNvPr>
        <xdr:cNvCxnSpPr/>
      </xdr:nvCxnSpPr>
      <xdr:spPr>
        <a:xfrm rot="13500000" flipV="1">
          <a:off x="6640818" y="4655831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266212</xdr:colOff>
      <xdr:row>18</xdr:row>
      <xdr:rowOff>169556</xdr:rowOff>
    </xdr:from>
    <xdr:to>
      <xdr:col>17</xdr:col>
      <xdr:colOff>266212</xdr:colOff>
      <xdr:row>19</xdr:row>
      <xdr:rowOff>159056</xdr:rowOff>
    </xdr:to>
    <xdr:cxnSp macro="">
      <xdr:nvCxnSpPr>
        <xdr:cNvPr id="1249" name="直線コネクタ 1248">
          <a:extLst>
            <a:ext uri="{FF2B5EF4-FFF2-40B4-BE49-F238E27FC236}">
              <a16:creationId xmlns:a16="http://schemas.microsoft.com/office/drawing/2014/main" id="{00000000-0008-0000-0200-0000E1040000}"/>
            </a:ext>
          </a:extLst>
        </xdr:cNvPr>
        <xdr:cNvCxnSpPr/>
      </xdr:nvCxnSpPr>
      <xdr:spPr>
        <a:xfrm rot="13500000" flipV="1">
          <a:off x="6638437" y="3789056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268595</xdr:colOff>
      <xdr:row>14</xdr:row>
      <xdr:rowOff>67162</xdr:rowOff>
    </xdr:from>
    <xdr:to>
      <xdr:col>17</xdr:col>
      <xdr:colOff>268595</xdr:colOff>
      <xdr:row>15</xdr:row>
      <xdr:rowOff>56662</xdr:rowOff>
    </xdr:to>
    <xdr:cxnSp macro="">
      <xdr:nvCxnSpPr>
        <xdr:cNvPr id="1250" name="直線コネクタ 1249">
          <a:extLst>
            <a:ext uri="{FF2B5EF4-FFF2-40B4-BE49-F238E27FC236}">
              <a16:creationId xmlns:a16="http://schemas.microsoft.com/office/drawing/2014/main" id="{00000000-0008-0000-0200-0000E2040000}"/>
            </a:ext>
          </a:extLst>
        </xdr:cNvPr>
        <xdr:cNvCxnSpPr/>
      </xdr:nvCxnSpPr>
      <xdr:spPr>
        <a:xfrm rot="13500000" flipV="1">
          <a:off x="6640820" y="2924662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266213</xdr:colOff>
      <xdr:row>9</xdr:row>
      <xdr:rowOff>167175</xdr:rowOff>
    </xdr:from>
    <xdr:to>
      <xdr:col>17</xdr:col>
      <xdr:colOff>266213</xdr:colOff>
      <xdr:row>10</xdr:row>
      <xdr:rowOff>156675</xdr:rowOff>
    </xdr:to>
    <xdr:cxnSp macro="">
      <xdr:nvCxnSpPr>
        <xdr:cNvPr id="1251" name="直線コネクタ 1250">
          <a:extLst>
            <a:ext uri="{FF2B5EF4-FFF2-40B4-BE49-F238E27FC236}">
              <a16:creationId xmlns:a16="http://schemas.microsoft.com/office/drawing/2014/main" id="{00000000-0008-0000-0200-0000E3040000}"/>
            </a:ext>
          </a:extLst>
        </xdr:cNvPr>
        <xdr:cNvCxnSpPr/>
      </xdr:nvCxnSpPr>
      <xdr:spPr>
        <a:xfrm rot="13500000" flipV="1">
          <a:off x="6638438" y="2072175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200501</xdr:colOff>
      <xdr:row>10</xdr:row>
      <xdr:rowOff>126682</xdr:rowOff>
    </xdr:from>
    <xdr:to>
      <xdr:col>17</xdr:col>
      <xdr:colOff>200501</xdr:colOff>
      <xdr:row>11</xdr:row>
      <xdr:rowOff>44182</xdr:rowOff>
    </xdr:to>
    <xdr:cxnSp macro="">
      <xdr:nvCxnSpPr>
        <xdr:cNvPr id="1252" name="直線コネクタ 1251">
          <a:extLst>
            <a:ext uri="{FF2B5EF4-FFF2-40B4-BE49-F238E27FC236}">
              <a16:creationId xmlns:a16="http://schemas.microsoft.com/office/drawing/2014/main" id="{00000000-0008-0000-0200-0000E4040000}"/>
            </a:ext>
          </a:extLst>
        </xdr:cNvPr>
        <xdr:cNvCxnSpPr/>
      </xdr:nvCxnSpPr>
      <xdr:spPr>
        <a:xfrm flipH="1" flipV="1">
          <a:off x="6572726" y="2222182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328613</xdr:colOff>
      <xdr:row>11</xdr:row>
      <xdr:rowOff>38100</xdr:rowOff>
    </xdr:from>
    <xdr:to>
      <xdr:col>17</xdr:col>
      <xdr:colOff>199613</xdr:colOff>
      <xdr:row>11</xdr:row>
      <xdr:rowOff>38100</xdr:rowOff>
    </xdr:to>
    <xdr:cxnSp macro="">
      <xdr:nvCxnSpPr>
        <xdr:cNvPr id="1253" name="直線コネクタ 1252">
          <a:extLst>
            <a:ext uri="{FF2B5EF4-FFF2-40B4-BE49-F238E27FC236}">
              <a16:creationId xmlns:a16="http://schemas.microsoft.com/office/drawing/2014/main" id="{00000000-0008-0000-0200-0000E5040000}"/>
            </a:ext>
          </a:extLst>
        </xdr:cNvPr>
        <xdr:cNvCxnSpPr/>
      </xdr:nvCxnSpPr>
      <xdr:spPr>
        <a:xfrm>
          <a:off x="6319838" y="2324100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204787</xdr:colOff>
      <xdr:row>15</xdr:row>
      <xdr:rowOff>26194</xdr:rowOff>
    </xdr:from>
    <xdr:to>
      <xdr:col>17</xdr:col>
      <xdr:colOff>204787</xdr:colOff>
      <xdr:row>15</xdr:row>
      <xdr:rowOff>134194</xdr:rowOff>
    </xdr:to>
    <xdr:cxnSp macro="">
      <xdr:nvCxnSpPr>
        <xdr:cNvPr id="1254" name="直線コネクタ 1253">
          <a:extLst>
            <a:ext uri="{FF2B5EF4-FFF2-40B4-BE49-F238E27FC236}">
              <a16:creationId xmlns:a16="http://schemas.microsoft.com/office/drawing/2014/main" id="{00000000-0008-0000-0200-0000E6040000}"/>
            </a:ext>
          </a:extLst>
        </xdr:cNvPr>
        <xdr:cNvCxnSpPr/>
      </xdr:nvCxnSpPr>
      <xdr:spPr>
        <a:xfrm flipH="1" flipV="1">
          <a:off x="6577012" y="3074194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335757</xdr:colOff>
      <xdr:row>15</xdr:row>
      <xdr:rowOff>128587</xdr:rowOff>
    </xdr:from>
    <xdr:to>
      <xdr:col>17</xdr:col>
      <xdr:colOff>206757</xdr:colOff>
      <xdr:row>15</xdr:row>
      <xdr:rowOff>128587</xdr:rowOff>
    </xdr:to>
    <xdr:cxnSp macro="">
      <xdr:nvCxnSpPr>
        <xdr:cNvPr id="1255" name="直線コネクタ 1254">
          <a:extLst>
            <a:ext uri="{FF2B5EF4-FFF2-40B4-BE49-F238E27FC236}">
              <a16:creationId xmlns:a16="http://schemas.microsoft.com/office/drawing/2014/main" id="{00000000-0008-0000-0200-0000E7040000}"/>
            </a:ext>
          </a:extLst>
        </xdr:cNvPr>
        <xdr:cNvCxnSpPr/>
      </xdr:nvCxnSpPr>
      <xdr:spPr>
        <a:xfrm>
          <a:off x="6326982" y="3176587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330993</xdr:colOff>
      <xdr:row>20</xdr:row>
      <xdr:rowOff>40481</xdr:rowOff>
    </xdr:from>
    <xdr:to>
      <xdr:col>17</xdr:col>
      <xdr:colOff>201993</xdr:colOff>
      <xdr:row>20</xdr:row>
      <xdr:rowOff>40481</xdr:rowOff>
    </xdr:to>
    <xdr:cxnSp macro="">
      <xdr:nvCxnSpPr>
        <xdr:cNvPr id="1256" name="直線コネクタ 1255">
          <a:extLst>
            <a:ext uri="{FF2B5EF4-FFF2-40B4-BE49-F238E27FC236}">
              <a16:creationId xmlns:a16="http://schemas.microsoft.com/office/drawing/2014/main" id="{00000000-0008-0000-0200-0000E8040000}"/>
            </a:ext>
          </a:extLst>
        </xdr:cNvPr>
        <xdr:cNvCxnSpPr/>
      </xdr:nvCxnSpPr>
      <xdr:spPr>
        <a:xfrm>
          <a:off x="6322218" y="4040981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202406</xdr:colOff>
      <xdr:row>19</xdr:row>
      <xdr:rowOff>128587</xdr:rowOff>
    </xdr:from>
    <xdr:to>
      <xdr:col>17</xdr:col>
      <xdr:colOff>202406</xdr:colOff>
      <xdr:row>20</xdr:row>
      <xdr:rowOff>46087</xdr:rowOff>
    </xdr:to>
    <xdr:cxnSp macro="">
      <xdr:nvCxnSpPr>
        <xdr:cNvPr id="1257" name="直線コネクタ 1256">
          <a:extLst>
            <a:ext uri="{FF2B5EF4-FFF2-40B4-BE49-F238E27FC236}">
              <a16:creationId xmlns:a16="http://schemas.microsoft.com/office/drawing/2014/main" id="{00000000-0008-0000-0200-0000E9040000}"/>
            </a:ext>
          </a:extLst>
        </xdr:cNvPr>
        <xdr:cNvCxnSpPr/>
      </xdr:nvCxnSpPr>
      <xdr:spPr>
        <a:xfrm flipH="1" flipV="1">
          <a:off x="6574631" y="3938587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204787</xdr:colOff>
      <xdr:row>24</xdr:row>
      <xdr:rowOff>42863</xdr:rowOff>
    </xdr:from>
    <xdr:to>
      <xdr:col>17</xdr:col>
      <xdr:colOff>204787</xdr:colOff>
      <xdr:row>24</xdr:row>
      <xdr:rowOff>150863</xdr:rowOff>
    </xdr:to>
    <xdr:cxnSp macro="">
      <xdr:nvCxnSpPr>
        <xdr:cNvPr id="1258" name="直線コネクタ 1257">
          <a:extLst>
            <a:ext uri="{FF2B5EF4-FFF2-40B4-BE49-F238E27FC236}">
              <a16:creationId xmlns:a16="http://schemas.microsoft.com/office/drawing/2014/main" id="{00000000-0008-0000-0200-0000EA040000}"/>
            </a:ext>
          </a:extLst>
        </xdr:cNvPr>
        <xdr:cNvCxnSpPr/>
      </xdr:nvCxnSpPr>
      <xdr:spPr>
        <a:xfrm flipH="1" flipV="1">
          <a:off x="6577012" y="4805363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335761</xdr:colOff>
      <xdr:row>24</xdr:row>
      <xdr:rowOff>145261</xdr:rowOff>
    </xdr:from>
    <xdr:to>
      <xdr:col>17</xdr:col>
      <xdr:colOff>206761</xdr:colOff>
      <xdr:row>24</xdr:row>
      <xdr:rowOff>145261</xdr:rowOff>
    </xdr:to>
    <xdr:cxnSp macro="">
      <xdr:nvCxnSpPr>
        <xdr:cNvPr id="1259" name="直線コネクタ 1258">
          <a:extLst>
            <a:ext uri="{FF2B5EF4-FFF2-40B4-BE49-F238E27FC236}">
              <a16:creationId xmlns:a16="http://schemas.microsoft.com/office/drawing/2014/main" id="{00000000-0008-0000-0200-0000EB040000}"/>
            </a:ext>
          </a:extLst>
        </xdr:cNvPr>
        <xdr:cNvCxnSpPr/>
      </xdr:nvCxnSpPr>
      <xdr:spPr>
        <a:xfrm>
          <a:off x="6326986" y="4907761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335758</xdr:colOff>
      <xdr:row>29</xdr:row>
      <xdr:rowOff>90490</xdr:rowOff>
    </xdr:from>
    <xdr:to>
      <xdr:col>17</xdr:col>
      <xdr:colOff>206758</xdr:colOff>
      <xdr:row>29</xdr:row>
      <xdr:rowOff>90490</xdr:rowOff>
    </xdr:to>
    <xdr:cxnSp macro="">
      <xdr:nvCxnSpPr>
        <xdr:cNvPr id="1260" name="直線コネクタ 1259">
          <a:extLst>
            <a:ext uri="{FF2B5EF4-FFF2-40B4-BE49-F238E27FC236}">
              <a16:creationId xmlns:a16="http://schemas.microsoft.com/office/drawing/2014/main" id="{00000000-0008-0000-0200-0000EC040000}"/>
            </a:ext>
          </a:extLst>
        </xdr:cNvPr>
        <xdr:cNvCxnSpPr/>
      </xdr:nvCxnSpPr>
      <xdr:spPr>
        <a:xfrm>
          <a:off x="6326983" y="5757865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202406</xdr:colOff>
      <xdr:row>28</xdr:row>
      <xdr:rowOff>128588</xdr:rowOff>
    </xdr:from>
    <xdr:to>
      <xdr:col>17</xdr:col>
      <xdr:colOff>202406</xdr:colOff>
      <xdr:row>29</xdr:row>
      <xdr:rowOff>93713</xdr:rowOff>
    </xdr:to>
    <xdr:cxnSp macro="">
      <xdr:nvCxnSpPr>
        <xdr:cNvPr id="1261" name="直線コネクタ 1260">
          <a:extLst>
            <a:ext uri="{FF2B5EF4-FFF2-40B4-BE49-F238E27FC236}">
              <a16:creationId xmlns:a16="http://schemas.microsoft.com/office/drawing/2014/main" id="{00000000-0008-0000-0200-0000ED040000}"/>
            </a:ext>
          </a:extLst>
        </xdr:cNvPr>
        <xdr:cNvCxnSpPr/>
      </xdr:nvCxnSpPr>
      <xdr:spPr>
        <a:xfrm flipH="1" flipV="1">
          <a:off x="6574631" y="5653088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173833</xdr:rowOff>
    </xdr:from>
    <xdr:to>
      <xdr:col>17</xdr:col>
      <xdr:colOff>108000</xdr:colOff>
      <xdr:row>11</xdr:row>
      <xdr:rowOff>91333</xdr:rowOff>
    </xdr:to>
    <xdr:sp macro="" textlink="">
      <xdr:nvSpPr>
        <xdr:cNvPr id="1262" name="円/楕円 414">
          <a:extLst>
            <a:ext uri="{FF2B5EF4-FFF2-40B4-BE49-F238E27FC236}">
              <a16:creationId xmlns:a16="http://schemas.microsoft.com/office/drawing/2014/main" id="{00000000-0008-0000-0200-0000EE040000}"/>
            </a:ext>
          </a:extLst>
        </xdr:cNvPr>
        <xdr:cNvSpPr/>
      </xdr:nvSpPr>
      <xdr:spPr>
        <a:xfrm>
          <a:off x="6372225" y="2269333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380996</xdr:colOff>
      <xdr:row>15</xdr:row>
      <xdr:rowOff>73824</xdr:rowOff>
    </xdr:from>
    <xdr:to>
      <xdr:col>17</xdr:col>
      <xdr:colOff>107996</xdr:colOff>
      <xdr:row>15</xdr:row>
      <xdr:rowOff>181824</xdr:rowOff>
    </xdr:to>
    <xdr:sp macro="" textlink="">
      <xdr:nvSpPr>
        <xdr:cNvPr id="1263" name="円/楕円 415">
          <a:extLst>
            <a:ext uri="{FF2B5EF4-FFF2-40B4-BE49-F238E27FC236}">
              <a16:creationId xmlns:a16="http://schemas.microsoft.com/office/drawing/2014/main" id="{00000000-0008-0000-0200-0000EF040000}"/>
            </a:ext>
          </a:extLst>
        </xdr:cNvPr>
        <xdr:cNvSpPr/>
      </xdr:nvSpPr>
      <xdr:spPr>
        <a:xfrm>
          <a:off x="6372221" y="3121824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380994</xdr:colOff>
      <xdr:row>19</xdr:row>
      <xdr:rowOff>178599</xdr:rowOff>
    </xdr:from>
    <xdr:to>
      <xdr:col>17</xdr:col>
      <xdr:colOff>107994</xdr:colOff>
      <xdr:row>20</xdr:row>
      <xdr:rowOff>96099</xdr:rowOff>
    </xdr:to>
    <xdr:sp macro="" textlink="">
      <xdr:nvSpPr>
        <xdr:cNvPr id="1264" name="円/楕円 416">
          <a:extLst>
            <a:ext uri="{FF2B5EF4-FFF2-40B4-BE49-F238E27FC236}">
              <a16:creationId xmlns:a16="http://schemas.microsoft.com/office/drawing/2014/main" id="{00000000-0008-0000-0200-0000F0040000}"/>
            </a:ext>
          </a:extLst>
        </xdr:cNvPr>
        <xdr:cNvSpPr/>
      </xdr:nvSpPr>
      <xdr:spPr>
        <a:xfrm>
          <a:off x="6372219" y="3988599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2381</xdr:colOff>
      <xdr:row>24</xdr:row>
      <xdr:rowOff>92879</xdr:rowOff>
    </xdr:from>
    <xdr:to>
      <xdr:col>17</xdr:col>
      <xdr:colOff>110381</xdr:colOff>
      <xdr:row>25</xdr:row>
      <xdr:rowOff>10379</xdr:rowOff>
    </xdr:to>
    <xdr:sp macro="" textlink="">
      <xdr:nvSpPr>
        <xdr:cNvPr id="1265" name="円/楕円 417">
          <a:extLst>
            <a:ext uri="{FF2B5EF4-FFF2-40B4-BE49-F238E27FC236}">
              <a16:creationId xmlns:a16="http://schemas.microsoft.com/office/drawing/2014/main" id="{00000000-0008-0000-0200-0000F1040000}"/>
            </a:ext>
          </a:extLst>
        </xdr:cNvPr>
        <xdr:cNvSpPr/>
      </xdr:nvSpPr>
      <xdr:spPr>
        <a:xfrm>
          <a:off x="6374606" y="4855379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380997</xdr:colOff>
      <xdr:row>29</xdr:row>
      <xdr:rowOff>38108</xdr:rowOff>
    </xdr:from>
    <xdr:to>
      <xdr:col>17</xdr:col>
      <xdr:colOff>107997</xdr:colOff>
      <xdr:row>30</xdr:row>
      <xdr:rowOff>3233</xdr:rowOff>
    </xdr:to>
    <xdr:sp macro="" textlink="">
      <xdr:nvSpPr>
        <xdr:cNvPr id="1266" name="円/楕円 418">
          <a:extLst>
            <a:ext uri="{FF2B5EF4-FFF2-40B4-BE49-F238E27FC236}">
              <a16:creationId xmlns:a16="http://schemas.microsoft.com/office/drawing/2014/main" id="{00000000-0008-0000-0200-0000F2040000}"/>
            </a:ext>
          </a:extLst>
        </xdr:cNvPr>
        <xdr:cNvSpPr/>
      </xdr:nvSpPr>
      <xdr:spPr>
        <a:xfrm>
          <a:off x="6372222" y="5705483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347666</xdr:colOff>
      <xdr:row>10</xdr:row>
      <xdr:rowOff>159567</xdr:rowOff>
    </xdr:from>
    <xdr:to>
      <xdr:col>17</xdr:col>
      <xdr:colOff>141290</xdr:colOff>
      <xdr:row>11</xdr:row>
      <xdr:rowOff>105593</xdr:rowOff>
    </xdr:to>
    <xdr:sp macro="" textlink="">
      <xdr:nvSpPr>
        <xdr:cNvPr id="1267" name="テキスト ボックス 1266">
          <a:extLst>
            <a:ext uri="{FF2B5EF4-FFF2-40B4-BE49-F238E27FC236}">
              <a16:creationId xmlns:a16="http://schemas.microsoft.com/office/drawing/2014/main" id="{00000000-0008-0000-0200-0000F3040000}"/>
            </a:ext>
          </a:extLst>
        </xdr:cNvPr>
        <xdr:cNvSpPr txBox="1"/>
      </xdr:nvSpPr>
      <xdr:spPr>
        <a:xfrm>
          <a:off x="6338891" y="2255067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16</xdr:col>
      <xdr:colOff>347666</xdr:colOff>
      <xdr:row>15</xdr:row>
      <xdr:rowOff>59545</xdr:rowOff>
    </xdr:from>
    <xdr:to>
      <xdr:col>17</xdr:col>
      <xdr:colOff>141290</xdr:colOff>
      <xdr:row>16</xdr:row>
      <xdr:rowOff>5571</xdr:rowOff>
    </xdr:to>
    <xdr:sp macro="" textlink="">
      <xdr:nvSpPr>
        <xdr:cNvPr id="1268" name="テキスト ボックス 1267">
          <a:extLst>
            <a:ext uri="{FF2B5EF4-FFF2-40B4-BE49-F238E27FC236}">
              <a16:creationId xmlns:a16="http://schemas.microsoft.com/office/drawing/2014/main" id="{00000000-0008-0000-0200-0000F4040000}"/>
            </a:ext>
          </a:extLst>
        </xdr:cNvPr>
        <xdr:cNvSpPr txBox="1"/>
      </xdr:nvSpPr>
      <xdr:spPr>
        <a:xfrm>
          <a:off x="6338891" y="3107545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16</xdr:col>
      <xdr:colOff>347666</xdr:colOff>
      <xdr:row>19</xdr:row>
      <xdr:rowOff>164329</xdr:rowOff>
    </xdr:from>
    <xdr:to>
      <xdr:col>17</xdr:col>
      <xdr:colOff>141290</xdr:colOff>
      <xdr:row>20</xdr:row>
      <xdr:rowOff>110355</xdr:rowOff>
    </xdr:to>
    <xdr:sp macro="" textlink="">
      <xdr:nvSpPr>
        <xdr:cNvPr id="1269" name="テキスト ボックス 1268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SpPr txBox="1"/>
      </xdr:nvSpPr>
      <xdr:spPr>
        <a:xfrm>
          <a:off x="6338891" y="3974329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16</xdr:col>
      <xdr:colOff>350047</xdr:colOff>
      <xdr:row>24</xdr:row>
      <xdr:rowOff>78593</xdr:rowOff>
    </xdr:from>
    <xdr:to>
      <xdr:col>17</xdr:col>
      <xdr:colOff>143671</xdr:colOff>
      <xdr:row>25</xdr:row>
      <xdr:rowOff>24619</xdr:rowOff>
    </xdr:to>
    <xdr:sp macro="" textlink="">
      <xdr:nvSpPr>
        <xdr:cNvPr id="1270" name="テキスト ボックス 1269">
          <a:extLst>
            <a:ext uri="{FF2B5EF4-FFF2-40B4-BE49-F238E27FC236}">
              <a16:creationId xmlns:a16="http://schemas.microsoft.com/office/drawing/2014/main" id="{00000000-0008-0000-0200-0000F6040000}"/>
            </a:ext>
          </a:extLst>
        </xdr:cNvPr>
        <xdr:cNvSpPr txBox="1"/>
      </xdr:nvSpPr>
      <xdr:spPr>
        <a:xfrm>
          <a:off x="6341272" y="4841093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16</xdr:col>
      <xdr:colOff>347663</xdr:colOff>
      <xdr:row>29</xdr:row>
      <xdr:rowOff>23822</xdr:rowOff>
    </xdr:from>
    <xdr:to>
      <xdr:col>17</xdr:col>
      <xdr:colOff>141287</xdr:colOff>
      <xdr:row>30</xdr:row>
      <xdr:rowOff>17473</xdr:rowOff>
    </xdr:to>
    <xdr:sp macro="" textlink="">
      <xdr:nvSpPr>
        <xdr:cNvPr id="1271" name="テキスト ボックス 1270">
          <a:extLst>
            <a:ext uri="{FF2B5EF4-FFF2-40B4-BE49-F238E27FC236}">
              <a16:creationId xmlns:a16="http://schemas.microsoft.com/office/drawing/2014/main" id="{00000000-0008-0000-0200-0000F7040000}"/>
            </a:ext>
          </a:extLst>
        </xdr:cNvPr>
        <xdr:cNvSpPr txBox="1"/>
      </xdr:nvSpPr>
      <xdr:spPr>
        <a:xfrm>
          <a:off x="6338888" y="5691197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17</xdr:col>
      <xdr:colOff>88097</xdr:colOff>
      <xdr:row>10</xdr:row>
      <xdr:rowOff>178595</xdr:rowOff>
    </xdr:from>
    <xdr:to>
      <xdr:col>17</xdr:col>
      <xdr:colOff>178097</xdr:colOff>
      <xdr:row>11</xdr:row>
      <xdr:rowOff>78095</xdr:rowOff>
    </xdr:to>
    <xdr:cxnSp macro="">
      <xdr:nvCxnSpPr>
        <xdr:cNvPr id="1272" name="直線コネクタ 1271">
          <a:extLst>
            <a:ext uri="{FF2B5EF4-FFF2-40B4-BE49-F238E27FC236}">
              <a16:creationId xmlns:a16="http://schemas.microsoft.com/office/drawing/2014/main" id="{00000000-0008-0000-0200-0000F8040000}"/>
            </a:ext>
          </a:extLst>
        </xdr:cNvPr>
        <xdr:cNvCxnSpPr/>
      </xdr:nvCxnSpPr>
      <xdr:spPr>
        <a:xfrm>
          <a:off x="6460322" y="2274095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83335</xdr:colOff>
      <xdr:row>15</xdr:row>
      <xdr:rowOff>78493</xdr:rowOff>
    </xdr:from>
    <xdr:to>
      <xdr:col>17</xdr:col>
      <xdr:colOff>173335</xdr:colOff>
      <xdr:row>15</xdr:row>
      <xdr:rowOff>168493</xdr:rowOff>
    </xdr:to>
    <xdr:cxnSp macro="">
      <xdr:nvCxnSpPr>
        <xdr:cNvPr id="1273" name="直線コネクタ 1272">
          <a:extLst>
            <a:ext uri="{FF2B5EF4-FFF2-40B4-BE49-F238E27FC236}">
              <a16:creationId xmlns:a16="http://schemas.microsoft.com/office/drawing/2014/main" id="{00000000-0008-0000-0200-0000F9040000}"/>
            </a:ext>
          </a:extLst>
        </xdr:cNvPr>
        <xdr:cNvCxnSpPr/>
      </xdr:nvCxnSpPr>
      <xdr:spPr>
        <a:xfrm>
          <a:off x="6455560" y="312649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88104</xdr:colOff>
      <xdr:row>19</xdr:row>
      <xdr:rowOff>188118</xdr:rowOff>
    </xdr:from>
    <xdr:to>
      <xdr:col>17</xdr:col>
      <xdr:colOff>178104</xdr:colOff>
      <xdr:row>20</xdr:row>
      <xdr:rowOff>87618</xdr:rowOff>
    </xdr:to>
    <xdr:cxnSp macro="">
      <xdr:nvCxnSpPr>
        <xdr:cNvPr id="1274" name="直線コネクタ 1273">
          <a:extLst>
            <a:ext uri="{FF2B5EF4-FFF2-40B4-BE49-F238E27FC236}">
              <a16:creationId xmlns:a16="http://schemas.microsoft.com/office/drawing/2014/main" id="{00000000-0008-0000-0200-0000FA040000}"/>
            </a:ext>
          </a:extLst>
        </xdr:cNvPr>
        <xdr:cNvCxnSpPr/>
      </xdr:nvCxnSpPr>
      <xdr:spPr>
        <a:xfrm>
          <a:off x="6460329" y="3998118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92869</xdr:colOff>
      <xdr:row>10</xdr:row>
      <xdr:rowOff>180976</xdr:rowOff>
    </xdr:from>
    <xdr:to>
      <xdr:col>17</xdr:col>
      <xdr:colOff>182869</xdr:colOff>
      <xdr:row>11</xdr:row>
      <xdr:rowOff>80476</xdr:rowOff>
    </xdr:to>
    <xdr:cxnSp macro="">
      <xdr:nvCxnSpPr>
        <xdr:cNvPr id="1275" name="直線コネクタ 1274">
          <a:extLst>
            <a:ext uri="{FF2B5EF4-FFF2-40B4-BE49-F238E27FC236}">
              <a16:creationId xmlns:a16="http://schemas.microsoft.com/office/drawing/2014/main" id="{00000000-0008-0000-0200-0000FB040000}"/>
            </a:ext>
          </a:extLst>
        </xdr:cNvPr>
        <xdr:cNvCxnSpPr/>
      </xdr:nvCxnSpPr>
      <xdr:spPr>
        <a:xfrm rot="-5400000">
          <a:off x="6465094" y="2276476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83343</xdr:colOff>
      <xdr:row>15</xdr:row>
      <xdr:rowOff>85725</xdr:rowOff>
    </xdr:from>
    <xdr:to>
      <xdr:col>17</xdr:col>
      <xdr:colOff>173343</xdr:colOff>
      <xdr:row>15</xdr:row>
      <xdr:rowOff>175725</xdr:rowOff>
    </xdr:to>
    <xdr:cxnSp macro="">
      <xdr:nvCxnSpPr>
        <xdr:cNvPr id="1276" name="直線コネクタ 1275">
          <a:extLst>
            <a:ext uri="{FF2B5EF4-FFF2-40B4-BE49-F238E27FC236}">
              <a16:creationId xmlns:a16="http://schemas.microsoft.com/office/drawing/2014/main" id="{00000000-0008-0000-0200-0000FC040000}"/>
            </a:ext>
          </a:extLst>
        </xdr:cNvPr>
        <xdr:cNvCxnSpPr/>
      </xdr:nvCxnSpPr>
      <xdr:spPr>
        <a:xfrm rot="-5400000">
          <a:off x="6455568" y="3133725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83343</xdr:colOff>
      <xdr:row>19</xdr:row>
      <xdr:rowOff>188119</xdr:rowOff>
    </xdr:from>
    <xdr:to>
      <xdr:col>17</xdr:col>
      <xdr:colOff>173343</xdr:colOff>
      <xdr:row>20</xdr:row>
      <xdr:rowOff>87619</xdr:rowOff>
    </xdr:to>
    <xdr:cxnSp macro="">
      <xdr:nvCxnSpPr>
        <xdr:cNvPr id="1277" name="直線コネクタ 1276">
          <a:extLst>
            <a:ext uri="{FF2B5EF4-FFF2-40B4-BE49-F238E27FC236}">
              <a16:creationId xmlns:a16="http://schemas.microsoft.com/office/drawing/2014/main" id="{00000000-0008-0000-0200-0000FD040000}"/>
            </a:ext>
          </a:extLst>
        </xdr:cNvPr>
        <xdr:cNvCxnSpPr/>
      </xdr:nvCxnSpPr>
      <xdr:spPr>
        <a:xfrm rot="-5400000">
          <a:off x="6455568" y="3998119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88097</xdr:colOff>
      <xdr:row>24</xdr:row>
      <xdr:rowOff>102403</xdr:rowOff>
    </xdr:from>
    <xdr:to>
      <xdr:col>17</xdr:col>
      <xdr:colOff>178097</xdr:colOff>
      <xdr:row>25</xdr:row>
      <xdr:rowOff>1903</xdr:rowOff>
    </xdr:to>
    <xdr:cxnSp macro="">
      <xdr:nvCxnSpPr>
        <xdr:cNvPr id="1278" name="直線コネクタ 1277">
          <a:extLst>
            <a:ext uri="{FF2B5EF4-FFF2-40B4-BE49-F238E27FC236}">
              <a16:creationId xmlns:a16="http://schemas.microsoft.com/office/drawing/2014/main" id="{00000000-0008-0000-0200-0000FE040000}"/>
            </a:ext>
          </a:extLst>
        </xdr:cNvPr>
        <xdr:cNvCxnSpPr/>
      </xdr:nvCxnSpPr>
      <xdr:spPr>
        <a:xfrm rot="-5400000">
          <a:off x="6460322" y="486490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90487</xdr:colOff>
      <xdr:row>24</xdr:row>
      <xdr:rowOff>102393</xdr:rowOff>
    </xdr:from>
    <xdr:to>
      <xdr:col>17</xdr:col>
      <xdr:colOff>180487</xdr:colOff>
      <xdr:row>25</xdr:row>
      <xdr:rowOff>1893</xdr:rowOff>
    </xdr:to>
    <xdr:cxnSp macro="">
      <xdr:nvCxnSpPr>
        <xdr:cNvPr id="1279" name="直線コネクタ 1278">
          <a:extLst>
            <a:ext uri="{FF2B5EF4-FFF2-40B4-BE49-F238E27FC236}">
              <a16:creationId xmlns:a16="http://schemas.microsoft.com/office/drawing/2014/main" id="{00000000-0008-0000-0200-0000FF040000}"/>
            </a:ext>
          </a:extLst>
        </xdr:cNvPr>
        <xdr:cNvCxnSpPr/>
      </xdr:nvCxnSpPr>
      <xdr:spPr>
        <a:xfrm>
          <a:off x="6462712" y="486489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88097</xdr:colOff>
      <xdr:row>29</xdr:row>
      <xdr:rowOff>45254</xdr:rowOff>
    </xdr:from>
    <xdr:to>
      <xdr:col>17</xdr:col>
      <xdr:colOff>178097</xdr:colOff>
      <xdr:row>29</xdr:row>
      <xdr:rowOff>135254</xdr:rowOff>
    </xdr:to>
    <xdr:cxnSp macro="">
      <xdr:nvCxnSpPr>
        <xdr:cNvPr id="1280" name="直線コネクタ 1279">
          <a:extLst>
            <a:ext uri="{FF2B5EF4-FFF2-40B4-BE49-F238E27FC236}">
              <a16:creationId xmlns:a16="http://schemas.microsoft.com/office/drawing/2014/main" id="{00000000-0008-0000-0200-000000050000}"/>
            </a:ext>
          </a:extLst>
        </xdr:cNvPr>
        <xdr:cNvCxnSpPr/>
      </xdr:nvCxnSpPr>
      <xdr:spPr>
        <a:xfrm>
          <a:off x="6460322" y="5712629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85716</xdr:colOff>
      <xdr:row>29</xdr:row>
      <xdr:rowOff>50016</xdr:rowOff>
    </xdr:from>
    <xdr:to>
      <xdr:col>17</xdr:col>
      <xdr:colOff>175716</xdr:colOff>
      <xdr:row>29</xdr:row>
      <xdr:rowOff>140016</xdr:rowOff>
    </xdr:to>
    <xdr:cxnSp macro="">
      <xdr:nvCxnSpPr>
        <xdr:cNvPr id="1281" name="直線コネクタ 1280">
          <a:extLst>
            <a:ext uri="{FF2B5EF4-FFF2-40B4-BE49-F238E27FC236}">
              <a16:creationId xmlns:a16="http://schemas.microsoft.com/office/drawing/2014/main" id="{00000000-0008-0000-0200-000001050000}"/>
            </a:ext>
          </a:extLst>
        </xdr:cNvPr>
        <xdr:cNvCxnSpPr/>
      </xdr:nvCxnSpPr>
      <xdr:spPr>
        <a:xfrm rot="-5400000">
          <a:off x="6457941" y="5717391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66188</xdr:colOff>
      <xdr:row>27</xdr:row>
      <xdr:rowOff>86212</xdr:rowOff>
    </xdr:from>
    <xdr:to>
      <xdr:col>13</xdr:col>
      <xdr:colOff>66188</xdr:colOff>
      <xdr:row>28</xdr:row>
      <xdr:rowOff>75712</xdr:rowOff>
    </xdr:to>
    <xdr:cxnSp macro="">
      <xdr:nvCxnSpPr>
        <xdr:cNvPr id="1282" name="直線コネクタ 1281">
          <a:extLst>
            <a:ext uri="{FF2B5EF4-FFF2-40B4-BE49-F238E27FC236}">
              <a16:creationId xmlns:a16="http://schemas.microsoft.com/office/drawing/2014/main" id="{00000000-0008-0000-0200-000002050000}"/>
            </a:ext>
          </a:extLst>
        </xdr:cNvPr>
        <xdr:cNvCxnSpPr/>
      </xdr:nvCxnSpPr>
      <xdr:spPr>
        <a:xfrm rot="13500000" flipV="1">
          <a:off x="4914413" y="5420212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66188</xdr:colOff>
      <xdr:row>23</xdr:row>
      <xdr:rowOff>69542</xdr:rowOff>
    </xdr:from>
    <xdr:to>
      <xdr:col>13</xdr:col>
      <xdr:colOff>66188</xdr:colOff>
      <xdr:row>24</xdr:row>
      <xdr:rowOff>59042</xdr:rowOff>
    </xdr:to>
    <xdr:cxnSp macro="">
      <xdr:nvCxnSpPr>
        <xdr:cNvPr id="1283" name="直線コネクタ 1282">
          <a:extLst>
            <a:ext uri="{FF2B5EF4-FFF2-40B4-BE49-F238E27FC236}">
              <a16:creationId xmlns:a16="http://schemas.microsoft.com/office/drawing/2014/main" id="{00000000-0008-0000-0200-000003050000}"/>
            </a:ext>
          </a:extLst>
        </xdr:cNvPr>
        <xdr:cNvCxnSpPr/>
      </xdr:nvCxnSpPr>
      <xdr:spPr>
        <a:xfrm rot="13500000" flipV="1">
          <a:off x="4914413" y="4641542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63807</xdr:colOff>
      <xdr:row>18</xdr:row>
      <xdr:rowOff>167175</xdr:rowOff>
    </xdr:from>
    <xdr:to>
      <xdr:col>13</xdr:col>
      <xdr:colOff>63807</xdr:colOff>
      <xdr:row>19</xdr:row>
      <xdr:rowOff>156675</xdr:rowOff>
    </xdr:to>
    <xdr:cxnSp macro="">
      <xdr:nvCxnSpPr>
        <xdr:cNvPr id="1284" name="直線コネクタ 1283">
          <a:extLst>
            <a:ext uri="{FF2B5EF4-FFF2-40B4-BE49-F238E27FC236}">
              <a16:creationId xmlns:a16="http://schemas.microsoft.com/office/drawing/2014/main" id="{00000000-0008-0000-0200-000004050000}"/>
            </a:ext>
          </a:extLst>
        </xdr:cNvPr>
        <xdr:cNvCxnSpPr/>
      </xdr:nvCxnSpPr>
      <xdr:spPr>
        <a:xfrm rot="13500000" flipV="1">
          <a:off x="4912032" y="3786675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68570</xdr:colOff>
      <xdr:row>14</xdr:row>
      <xdr:rowOff>64781</xdr:rowOff>
    </xdr:from>
    <xdr:to>
      <xdr:col>13</xdr:col>
      <xdr:colOff>68570</xdr:colOff>
      <xdr:row>15</xdr:row>
      <xdr:rowOff>54281</xdr:rowOff>
    </xdr:to>
    <xdr:cxnSp macro="">
      <xdr:nvCxnSpPr>
        <xdr:cNvPr id="1285" name="直線コネクタ 1284">
          <a:extLst>
            <a:ext uri="{FF2B5EF4-FFF2-40B4-BE49-F238E27FC236}">
              <a16:creationId xmlns:a16="http://schemas.microsoft.com/office/drawing/2014/main" id="{00000000-0008-0000-0200-000005050000}"/>
            </a:ext>
          </a:extLst>
        </xdr:cNvPr>
        <xdr:cNvCxnSpPr/>
      </xdr:nvCxnSpPr>
      <xdr:spPr>
        <a:xfrm rot="13500000" flipV="1">
          <a:off x="4916795" y="2922281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66187</xdr:colOff>
      <xdr:row>9</xdr:row>
      <xdr:rowOff>164794</xdr:rowOff>
    </xdr:from>
    <xdr:to>
      <xdr:col>13</xdr:col>
      <xdr:colOff>66187</xdr:colOff>
      <xdr:row>10</xdr:row>
      <xdr:rowOff>154294</xdr:rowOff>
    </xdr:to>
    <xdr:cxnSp macro="">
      <xdr:nvCxnSpPr>
        <xdr:cNvPr id="1286" name="直線コネクタ 1285">
          <a:extLst>
            <a:ext uri="{FF2B5EF4-FFF2-40B4-BE49-F238E27FC236}">
              <a16:creationId xmlns:a16="http://schemas.microsoft.com/office/drawing/2014/main" id="{00000000-0008-0000-0200-000006050000}"/>
            </a:ext>
          </a:extLst>
        </xdr:cNvPr>
        <xdr:cNvCxnSpPr/>
      </xdr:nvCxnSpPr>
      <xdr:spPr>
        <a:xfrm rot="13500000" flipV="1">
          <a:off x="4914412" y="2069794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</xdr:colOff>
      <xdr:row>10</xdr:row>
      <xdr:rowOff>123825</xdr:rowOff>
    </xdr:from>
    <xdr:to>
      <xdr:col>13</xdr:col>
      <xdr:colOff>4762</xdr:colOff>
      <xdr:row>11</xdr:row>
      <xdr:rowOff>41325</xdr:rowOff>
    </xdr:to>
    <xdr:cxnSp macro="">
      <xdr:nvCxnSpPr>
        <xdr:cNvPr id="1287" name="直線コネクタ 1286">
          <a:extLst>
            <a:ext uri="{FF2B5EF4-FFF2-40B4-BE49-F238E27FC236}">
              <a16:creationId xmlns:a16="http://schemas.microsoft.com/office/drawing/2014/main" id="{00000000-0008-0000-0200-000007050000}"/>
            </a:ext>
          </a:extLst>
        </xdr:cNvPr>
        <xdr:cNvCxnSpPr/>
      </xdr:nvCxnSpPr>
      <xdr:spPr>
        <a:xfrm flipH="1" flipV="1">
          <a:off x="4852987" y="2219325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</xdr:colOff>
      <xdr:row>15</xdr:row>
      <xdr:rowOff>23810</xdr:rowOff>
    </xdr:from>
    <xdr:to>
      <xdr:col>13</xdr:col>
      <xdr:colOff>4762</xdr:colOff>
      <xdr:row>15</xdr:row>
      <xdr:rowOff>131810</xdr:rowOff>
    </xdr:to>
    <xdr:cxnSp macro="">
      <xdr:nvCxnSpPr>
        <xdr:cNvPr id="1288" name="直線コネクタ 1287">
          <a:extLst>
            <a:ext uri="{FF2B5EF4-FFF2-40B4-BE49-F238E27FC236}">
              <a16:creationId xmlns:a16="http://schemas.microsoft.com/office/drawing/2014/main" id="{00000000-0008-0000-0200-000008050000}"/>
            </a:ext>
          </a:extLst>
        </xdr:cNvPr>
        <xdr:cNvCxnSpPr/>
      </xdr:nvCxnSpPr>
      <xdr:spPr>
        <a:xfrm flipH="1" flipV="1">
          <a:off x="4852987" y="3071810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19</xdr:row>
      <xdr:rowOff>128594</xdr:rowOff>
    </xdr:from>
    <xdr:to>
      <xdr:col>13</xdr:col>
      <xdr:colOff>0</xdr:colOff>
      <xdr:row>20</xdr:row>
      <xdr:rowOff>46094</xdr:rowOff>
    </xdr:to>
    <xdr:cxnSp macro="">
      <xdr:nvCxnSpPr>
        <xdr:cNvPr id="1289" name="直線コネクタ 1288">
          <a:extLst>
            <a:ext uri="{FF2B5EF4-FFF2-40B4-BE49-F238E27FC236}">
              <a16:creationId xmlns:a16="http://schemas.microsoft.com/office/drawing/2014/main" id="{00000000-0008-0000-0200-000009050000}"/>
            </a:ext>
          </a:extLst>
        </xdr:cNvPr>
        <xdr:cNvCxnSpPr/>
      </xdr:nvCxnSpPr>
      <xdr:spPr>
        <a:xfrm flipH="1" flipV="1">
          <a:off x="4848225" y="3938594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24</xdr:row>
      <xdr:rowOff>28572</xdr:rowOff>
    </xdr:from>
    <xdr:to>
      <xdr:col>13</xdr:col>
      <xdr:colOff>0</xdr:colOff>
      <xdr:row>24</xdr:row>
      <xdr:rowOff>136572</xdr:rowOff>
    </xdr:to>
    <xdr:cxnSp macro="">
      <xdr:nvCxnSpPr>
        <xdr:cNvPr id="1290" name="直線コネクタ 1289">
          <a:extLst>
            <a:ext uri="{FF2B5EF4-FFF2-40B4-BE49-F238E27FC236}">
              <a16:creationId xmlns:a16="http://schemas.microsoft.com/office/drawing/2014/main" id="{00000000-0008-0000-0200-00000A050000}"/>
            </a:ext>
          </a:extLst>
        </xdr:cNvPr>
        <xdr:cNvCxnSpPr/>
      </xdr:nvCxnSpPr>
      <xdr:spPr>
        <a:xfrm flipH="1" flipV="1">
          <a:off x="4848225" y="4791072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2378</xdr:colOff>
      <xdr:row>28</xdr:row>
      <xdr:rowOff>42856</xdr:rowOff>
    </xdr:from>
    <xdr:to>
      <xdr:col>13</xdr:col>
      <xdr:colOff>2378</xdr:colOff>
      <xdr:row>29</xdr:row>
      <xdr:rowOff>7981</xdr:rowOff>
    </xdr:to>
    <xdr:cxnSp macro="">
      <xdr:nvCxnSpPr>
        <xdr:cNvPr id="1291" name="直線コネクタ 1290">
          <a:extLst>
            <a:ext uri="{FF2B5EF4-FFF2-40B4-BE49-F238E27FC236}">
              <a16:creationId xmlns:a16="http://schemas.microsoft.com/office/drawing/2014/main" id="{00000000-0008-0000-0200-00000B050000}"/>
            </a:ext>
          </a:extLst>
        </xdr:cNvPr>
        <xdr:cNvCxnSpPr/>
      </xdr:nvCxnSpPr>
      <xdr:spPr>
        <a:xfrm flipH="1" flipV="1">
          <a:off x="4850603" y="5567356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128588</xdr:colOff>
      <xdr:row>29</xdr:row>
      <xdr:rowOff>2381</xdr:rowOff>
    </xdr:from>
    <xdr:to>
      <xdr:col>12</xdr:col>
      <xdr:colOff>380588</xdr:colOff>
      <xdr:row>29</xdr:row>
      <xdr:rowOff>2381</xdr:rowOff>
    </xdr:to>
    <xdr:cxnSp macro="">
      <xdr:nvCxnSpPr>
        <xdr:cNvPr id="1292" name="直線コネクタ 1291">
          <a:extLst>
            <a:ext uri="{FF2B5EF4-FFF2-40B4-BE49-F238E27FC236}">
              <a16:creationId xmlns:a16="http://schemas.microsoft.com/office/drawing/2014/main" id="{00000000-0008-0000-0200-00000C050000}"/>
            </a:ext>
          </a:extLst>
        </xdr:cNvPr>
        <xdr:cNvCxnSpPr/>
      </xdr:nvCxnSpPr>
      <xdr:spPr>
        <a:xfrm>
          <a:off x="4595813" y="5669756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128588</xdr:colOff>
      <xdr:row>24</xdr:row>
      <xdr:rowOff>130969</xdr:rowOff>
    </xdr:from>
    <xdr:to>
      <xdr:col>12</xdr:col>
      <xdr:colOff>380588</xdr:colOff>
      <xdr:row>24</xdr:row>
      <xdr:rowOff>130969</xdr:rowOff>
    </xdr:to>
    <xdr:cxnSp macro="">
      <xdr:nvCxnSpPr>
        <xdr:cNvPr id="1293" name="直線コネクタ 1292">
          <a:extLst>
            <a:ext uri="{FF2B5EF4-FFF2-40B4-BE49-F238E27FC236}">
              <a16:creationId xmlns:a16="http://schemas.microsoft.com/office/drawing/2014/main" id="{00000000-0008-0000-0200-00000D050000}"/>
            </a:ext>
          </a:extLst>
        </xdr:cNvPr>
        <xdr:cNvCxnSpPr/>
      </xdr:nvCxnSpPr>
      <xdr:spPr>
        <a:xfrm>
          <a:off x="4595813" y="4893469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130955</xdr:colOff>
      <xdr:row>20</xdr:row>
      <xdr:rowOff>40477</xdr:rowOff>
    </xdr:from>
    <xdr:to>
      <xdr:col>13</xdr:col>
      <xdr:colOff>1955</xdr:colOff>
      <xdr:row>20</xdr:row>
      <xdr:rowOff>40477</xdr:rowOff>
    </xdr:to>
    <xdr:cxnSp macro="">
      <xdr:nvCxnSpPr>
        <xdr:cNvPr id="1294" name="直線コネクタ 1293">
          <a:extLst>
            <a:ext uri="{FF2B5EF4-FFF2-40B4-BE49-F238E27FC236}">
              <a16:creationId xmlns:a16="http://schemas.microsoft.com/office/drawing/2014/main" id="{00000000-0008-0000-0200-00000E050000}"/>
            </a:ext>
          </a:extLst>
        </xdr:cNvPr>
        <xdr:cNvCxnSpPr/>
      </xdr:nvCxnSpPr>
      <xdr:spPr>
        <a:xfrm>
          <a:off x="4598180" y="4040977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135717</xdr:colOff>
      <xdr:row>15</xdr:row>
      <xdr:rowOff>126193</xdr:rowOff>
    </xdr:from>
    <xdr:to>
      <xdr:col>13</xdr:col>
      <xdr:colOff>6717</xdr:colOff>
      <xdr:row>15</xdr:row>
      <xdr:rowOff>126193</xdr:rowOff>
    </xdr:to>
    <xdr:cxnSp macro="">
      <xdr:nvCxnSpPr>
        <xdr:cNvPr id="1295" name="直線コネクタ 1294">
          <a:extLst>
            <a:ext uri="{FF2B5EF4-FFF2-40B4-BE49-F238E27FC236}">
              <a16:creationId xmlns:a16="http://schemas.microsoft.com/office/drawing/2014/main" id="{00000000-0008-0000-0200-00000F050000}"/>
            </a:ext>
          </a:extLst>
        </xdr:cNvPr>
        <xdr:cNvCxnSpPr/>
      </xdr:nvCxnSpPr>
      <xdr:spPr>
        <a:xfrm>
          <a:off x="4602942" y="3174193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138098</xdr:colOff>
      <xdr:row>11</xdr:row>
      <xdr:rowOff>35715</xdr:rowOff>
    </xdr:from>
    <xdr:to>
      <xdr:col>13</xdr:col>
      <xdr:colOff>9098</xdr:colOff>
      <xdr:row>11</xdr:row>
      <xdr:rowOff>35715</xdr:rowOff>
    </xdr:to>
    <xdr:cxnSp macro="">
      <xdr:nvCxnSpPr>
        <xdr:cNvPr id="1296" name="直線コネクタ 1295">
          <a:extLst>
            <a:ext uri="{FF2B5EF4-FFF2-40B4-BE49-F238E27FC236}">
              <a16:creationId xmlns:a16="http://schemas.microsoft.com/office/drawing/2014/main" id="{00000000-0008-0000-0200-000010050000}"/>
            </a:ext>
          </a:extLst>
        </xdr:cNvPr>
        <xdr:cNvCxnSpPr/>
      </xdr:nvCxnSpPr>
      <xdr:spPr>
        <a:xfrm>
          <a:off x="4605323" y="2321715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188119</xdr:colOff>
      <xdr:row>10</xdr:row>
      <xdr:rowOff>173831</xdr:rowOff>
    </xdr:from>
    <xdr:to>
      <xdr:col>12</xdr:col>
      <xdr:colOff>296119</xdr:colOff>
      <xdr:row>11</xdr:row>
      <xdr:rowOff>91331</xdr:rowOff>
    </xdr:to>
    <xdr:sp macro="" textlink="">
      <xdr:nvSpPr>
        <xdr:cNvPr id="1297" name="円/楕円 450">
          <a:extLst>
            <a:ext uri="{FF2B5EF4-FFF2-40B4-BE49-F238E27FC236}">
              <a16:creationId xmlns:a16="http://schemas.microsoft.com/office/drawing/2014/main" id="{00000000-0008-0000-0200-000011050000}"/>
            </a:ext>
          </a:extLst>
        </xdr:cNvPr>
        <xdr:cNvSpPr/>
      </xdr:nvSpPr>
      <xdr:spPr>
        <a:xfrm>
          <a:off x="4655344" y="2269331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188099</xdr:colOff>
      <xdr:row>15</xdr:row>
      <xdr:rowOff>73811</xdr:rowOff>
    </xdr:from>
    <xdr:to>
      <xdr:col>12</xdr:col>
      <xdr:colOff>296099</xdr:colOff>
      <xdr:row>15</xdr:row>
      <xdr:rowOff>181811</xdr:rowOff>
    </xdr:to>
    <xdr:sp macro="" textlink="">
      <xdr:nvSpPr>
        <xdr:cNvPr id="1298" name="円/楕円 451">
          <a:extLst>
            <a:ext uri="{FF2B5EF4-FFF2-40B4-BE49-F238E27FC236}">
              <a16:creationId xmlns:a16="http://schemas.microsoft.com/office/drawing/2014/main" id="{00000000-0008-0000-0200-000012050000}"/>
            </a:ext>
          </a:extLst>
        </xdr:cNvPr>
        <xdr:cNvSpPr/>
      </xdr:nvSpPr>
      <xdr:spPr>
        <a:xfrm>
          <a:off x="4655324" y="3121811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183337</xdr:colOff>
      <xdr:row>19</xdr:row>
      <xdr:rowOff>178595</xdr:rowOff>
    </xdr:from>
    <xdr:to>
      <xdr:col>12</xdr:col>
      <xdr:colOff>291337</xdr:colOff>
      <xdr:row>20</xdr:row>
      <xdr:rowOff>96095</xdr:rowOff>
    </xdr:to>
    <xdr:sp macro="" textlink="">
      <xdr:nvSpPr>
        <xdr:cNvPr id="1299" name="円/楕円 452">
          <a:extLst>
            <a:ext uri="{FF2B5EF4-FFF2-40B4-BE49-F238E27FC236}">
              <a16:creationId xmlns:a16="http://schemas.microsoft.com/office/drawing/2014/main" id="{00000000-0008-0000-0200-000013050000}"/>
            </a:ext>
          </a:extLst>
        </xdr:cNvPr>
        <xdr:cNvSpPr/>
      </xdr:nvSpPr>
      <xdr:spPr>
        <a:xfrm>
          <a:off x="4650562" y="3988595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180970</xdr:colOff>
      <xdr:row>24</xdr:row>
      <xdr:rowOff>76206</xdr:rowOff>
    </xdr:from>
    <xdr:to>
      <xdr:col>12</xdr:col>
      <xdr:colOff>288970</xdr:colOff>
      <xdr:row>24</xdr:row>
      <xdr:rowOff>184206</xdr:rowOff>
    </xdr:to>
    <xdr:sp macro="" textlink="">
      <xdr:nvSpPr>
        <xdr:cNvPr id="1300" name="円/楕円 453">
          <a:extLst>
            <a:ext uri="{FF2B5EF4-FFF2-40B4-BE49-F238E27FC236}">
              <a16:creationId xmlns:a16="http://schemas.microsoft.com/office/drawing/2014/main" id="{00000000-0008-0000-0200-000014050000}"/>
            </a:ext>
          </a:extLst>
        </xdr:cNvPr>
        <xdr:cNvSpPr/>
      </xdr:nvSpPr>
      <xdr:spPr>
        <a:xfrm>
          <a:off x="4648195" y="4838706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183351</xdr:colOff>
      <xdr:row>28</xdr:row>
      <xdr:rowOff>90493</xdr:rowOff>
    </xdr:from>
    <xdr:to>
      <xdr:col>12</xdr:col>
      <xdr:colOff>291351</xdr:colOff>
      <xdr:row>29</xdr:row>
      <xdr:rowOff>55618</xdr:rowOff>
    </xdr:to>
    <xdr:sp macro="" textlink="">
      <xdr:nvSpPr>
        <xdr:cNvPr id="1301" name="円/楕円 454">
          <a:extLst>
            <a:ext uri="{FF2B5EF4-FFF2-40B4-BE49-F238E27FC236}">
              <a16:creationId xmlns:a16="http://schemas.microsoft.com/office/drawing/2014/main" id="{00000000-0008-0000-0200-000015050000}"/>
            </a:ext>
          </a:extLst>
        </xdr:cNvPr>
        <xdr:cNvSpPr/>
      </xdr:nvSpPr>
      <xdr:spPr>
        <a:xfrm>
          <a:off x="4650576" y="5614993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154765</xdr:colOff>
      <xdr:row>10</xdr:row>
      <xdr:rowOff>159547</xdr:rowOff>
    </xdr:from>
    <xdr:to>
      <xdr:col>12</xdr:col>
      <xdr:colOff>329389</xdr:colOff>
      <xdr:row>11</xdr:row>
      <xdr:rowOff>105573</xdr:rowOff>
    </xdr:to>
    <xdr:sp macro="" textlink="">
      <xdr:nvSpPr>
        <xdr:cNvPr id="1302" name="テキスト ボックス 1301">
          <a:extLst>
            <a:ext uri="{FF2B5EF4-FFF2-40B4-BE49-F238E27FC236}">
              <a16:creationId xmlns:a16="http://schemas.microsoft.com/office/drawing/2014/main" id="{00000000-0008-0000-0200-000016050000}"/>
            </a:ext>
          </a:extLst>
        </xdr:cNvPr>
        <xdr:cNvSpPr txBox="1"/>
      </xdr:nvSpPr>
      <xdr:spPr>
        <a:xfrm>
          <a:off x="4621990" y="2255047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12</xdr:col>
      <xdr:colOff>154765</xdr:colOff>
      <xdr:row>15</xdr:row>
      <xdr:rowOff>59545</xdr:rowOff>
    </xdr:from>
    <xdr:to>
      <xdr:col>12</xdr:col>
      <xdr:colOff>329389</xdr:colOff>
      <xdr:row>16</xdr:row>
      <xdr:rowOff>5571</xdr:rowOff>
    </xdr:to>
    <xdr:sp macro="" textlink="">
      <xdr:nvSpPr>
        <xdr:cNvPr id="1303" name="テキスト ボックス 1302">
          <a:extLst>
            <a:ext uri="{FF2B5EF4-FFF2-40B4-BE49-F238E27FC236}">
              <a16:creationId xmlns:a16="http://schemas.microsoft.com/office/drawing/2014/main" id="{00000000-0008-0000-0200-000017050000}"/>
            </a:ext>
          </a:extLst>
        </xdr:cNvPr>
        <xdr:cNvSpPr txBox="1"/>
      </xdr:nvSpPr>
      <xdr:spPr>
        <a:xfrm>
          <a:off x="4621990" y="3107545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12</xdr:col>
      <xdr:colOff>150003</xdr:colOff>
      <xdr:row>19</xdr:row>
      <xdr:rowOff>164309</xdr:rowOff>
    </xdr:from>
    <xdr:to>
      <xdr:col>12</xdr:col>
      <xdr:colOff>324627</xdr:colOff>
      <xdr:row>20</xdr:row>
      <xdr:rowOff>110335</xdr:rowOff>
    </xdr:to>
    <xdr:sp macro="" textlink="">
      <xdr:nvSpPr>
        <xdr:cNvPr id="1304" name="テキスト ボックス 1303">
          <a:extLst>
            <a:ext uri="{FF2B5EF4-FFF2-40B4-BE49-F238E27FC236}">
              <a16:creationId xmlns:a16="http://schemas.microsoft.com/office/drawing/2014/main" id="{00000000-0008-0000-0200-000018050000}"/>
            </a:ext>
          </a:extLst>
        </xdr:cNvPr>
        <xdr:cNvSpPr txBox="1"/>
      </xdr:nvSpPr>
      <xdr:spPr>
        <a:xfrm>
          <a:off x="4617228" y="3974309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12</xdr:col>
      <xdr:colOff>145241</xdr:colOff>
      <xdr:row>24</xdr:row>
      <xdr:rowOff>61926</xdr:rowOff>
    </xdr:from>
    <xdr:to>
      <xdr:col>12</xdr:col>
      <xdr:colOff>319865</xdr:colOff>
      <xdr:row>25</xdr:row>
      <xdr:rowOff>7952</xdr:rowOff>
    </xdr:to>
    <xdr:sp macro="" textlink="">
      <xdr:nvSpPr>
        <xdr:cNvPr id="1305" name="テキスト ボックス 1304">
          <a:extLst>
            <a:ext uri="{FF2B5EF4-FFF2-40B4-BE49-F238E27FC236}">
              <a16:creationId xmlns:a16="http://schemas.microsoft.com/office/drawing/2014/main" id="{00000000-0008-0000-0200-000019050000}"/>
            </a:ext>
          </a:extLst>
        </xdr:cNvPr>
        <xdr:cNvSpPr txBox="1"/>
      </xdr:nvSpPr>
      <xdr:spPr>
        <a:xfrm>
          <a:off x="4612466" y="4824426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12</xdr:col>
      <xdr:colOff>150017</xdr:colOff>
      <xdr:row>28</xdr:row>
      <xdr:rowOff>76207</xdr:rowOff>
    </xdr:from>
    <xdr:to>
      <xdr:col>12</xdr:col>
      <xdr:colOff>324641</xdr:colOff>
      <xdr:row>29</xdr:row>
      <xdr:rowOff>69858</xdr:rowOff>
    </xdr:to>
    <xdr:sp macro="" textlink="">
      <xdr:nvSpPr>
        <xdr:cNvPr id="1306" name="テキスト ボックス 1305">
          <a:extLst>
            <a:ext uri="{FF2B5EF4-FFF2-40B4-BE49-F238E27FC236}">
              <a16:creationId xmlns:a16="http://schemas.microsoft.com/office/drawing/2014/main" id="{00000000-0008-0000-0200-00001A050000}"/>
            </a:ext>
          </a:extLst>
        </xdr:cNvPr>
        <xdr:cNvSpPr txBox="1"/>
      </xdr:nvSpPr>
      <xdr:spPr>
        <a:xfrm>
          <a:off x="4617242" y="5600707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12</xdr:col>
      <xdr:colOff>271463</xdr:colOff>
      <xdr:row>28</xdr:row>
      <xdr:rowOff>100012</xdr:rowOff>
    </xdr:from>
    <xdr:to>
      <xdr:col>12</xdr:col>
      <xdr:colOff>361463</xdr:colOff>
      <xdr:row>29</xdr:row>
      <xdr:rowOff>47137</xdr:rowOff>
    </xdr:to>
    <xdr:cxnSp macro="">
      <xdr:nvCxnSpPr>
        <xdr:cNvPr id="1307" name="直線コネクタ 1306">
          <a:extLst>
            <a:ext uri="{FF2B5EF4-FFF2-40B4-BE49-F238E27FC236}">
              <a16:creationId xmlns:a16="http://schemas.microsoft.com/office/drawing/2014/main" id="{00000000-0008-0000-0200-00001B050000}"/>
            </a:ext>
          </a:extLst>
        </xdr:cNvPr>
        <xdr:cNvCxnSpPr/>
      </xdr:nvCxnSpPr>
      <xdr:spPr>
        <a:xfrm>
          <a:off x="4738688" y="5624512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271463</xdr:colOff>
      <xdr:row>28</xdr:row>
      <xdr:rowOff>102394</xdr:rowOff>
    </xdr:from>
    <xdr:to>
      <xdr:col>12</xdr:col>
      <xdr:colOff>361463</xdr:colOff>
      <xdr:row>29</xdr:row>
      <xdr:rowOff>49519</xdr:rowOff>
    </xdr:to>
    <xdr:cxnSp macro="">
      <xdr:nvCxnSpPr>
        <xdr:cNvPr id="1308" name="直線コネクタ 1307">
          <a:extLst>
            <a:ext uri="{FF2B5EF4-FFF2-40B4-BE49-F238E27FC236}">
              <a16:creationId xmlns:a16="http://schemas.microsoft.com/office/drawing/2014/main" id="{00000000-0008-0000-0200-00001C050000}"/>
            </a:ext>
          </a:extLst>
        </xdr:cNvPr>
        <xdr:cNvCxnSpPr/>
      </xdr:nvCxnSpPr>
      <xdr:spPr>
        <a:xfrm rot="-5400000">
          <a:off x="4738688" y="5626894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266699</xdr:colOff>
      <xdr:row>24</xdr:row>
      <xdr:rowOff>88107</xdr:rowOff>
    </xdr:from>
    <xdr:to>
      <xdr:col>12</xdr:col>
      <xdr:colOff>356699</xdr:colOff>
      <xdr:row>24</xdr:row>
      <xdr:rowOff>178107</xdr:rowOff>
    </xdr:to>
    <xdr:cxnSp macro="">
      <xdr:nvCxnSpPr>
        <xdr:cNvPr id="1309" name="直線コネクタ 1308">
          <a:extLst>
            <a:ext uri="{FF2B5EF4-FFF2-40B4-BE49-F238E27FC236}">
              <a16:creationId xmlns:a16="http://schemas.microsoft.com/office/drawing/2014/main" id="{00000000-0008-0000-0200-00001D050000}"/>
            </a:ext>
          </a:extLst>
        </xdr:cNvPr>
        <xdr:cNvCxnSpPr/>
      </xdr:nvCxnSpPr>
      <xdr:spPr>
        <a:xfrm rot="-5400000">
          <a:off x="4733924" y="4850607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271462</xdr:colOff>
      <xdr:row>24</xdr:row>
      <xdr:rowOff>88106</xdr:rowOff>
    </xdr:from>
    <xdr:to>
      <xdr:col>12</xdr:col>
      <xdr:colOff>361462</xdr:colOff>
      <xdr:row>24</xdr:row>
      <xdr:rowOff>178106</xdr:rowOff>
    </xdr:to>
    <xdr:cxnSp macro="">
      <xdr:nvCxnSpPr>
        <xdr:cNvPr id="1310" name="直線コネクタ 1309">
          <a:extLst>
            <a:ext uri="{FF2B5EF4-FFF2-40B4-BE49-F238E27FC236}">
              <a16:creationId xmlns:a16="http://schemas.microsoft.com/office/drawing/2014/main" id="{00000000-0008-0000-0200-00001E050000}"/>
            </a:ext>
          </a:extLst>
        </xdr:cNvPr>
        <xdr:cNvCxnSpPr/>
      </xdr:nvCxnSpPr>
      <xdr:spPr>
        <a:xfrm>
          <a:off x="4738687" y="4850606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271463</xdr:colOff>
      <xdr:row>19</xdr:row>
      <xdr:rowOff>183356</xdr:rowOff>
    </xdr:from>
    <xdr:to>
      <xdr:col>12</xdr:col>
      <xdr:colOff>361463</xdr:colOff>
      <xdr:row>20</xdr:row>
      <xdr:rowOff>82856</xdr:rowOff>
    </xdr:to>
    <xdr:cxnSp macro="">
      <xdr:nvCxnSpPr>
        <xdr:cNvPr id="1311" name="直線コネクタ 1310">
          <a:extLst>
            <a:ext uri="{FF2B5EF4-FFF2-40B4-BE49-F238E27FC236}">
              <a16:creationId xmlns:a16="http://schemas.microsoft.com/office/drawing/2014/main" id="{00000000-0008-0000-0200-00001F050000}"/>
            </a:ext>
          </a:extLst>
        </xdr:cNvPr>
        <xdr:cNvCxnSpPr/>
      </xdr:nvCxnSpPr>
      <xdr:spPr>
        <a:xfrm>
          <a:off x="4738688" y="3993356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273844</xdr:colOff>
      <xdr:row>19</xdr:row>
      <xdr:rowOff>188118</xdr:rowOff>
    </xdr:from>
    <xdr:to>
      <xdr:col>12</xdr:col>
      <xdr:colOff>363844</xdr:colOff>
      <xdr:row>20</xdr:row>
      <xdr:rowOff>87618</xdr:rowOff>
    </xdr:to>
    <xdr:cxnSp macro="">
      <xdr:nvCxnSpPr>
        <xdr:cNvPr id="1312" name="直線コネクタ 1311">
          <a:extLst>
            <a:ext uri="{FF2B5EF4-FFF2-40B4-BE49-F238E27FC236}">
              <a16:creationId xmlns:a16="http://schemas.microsoft.com/office/drawing/2014/main" id="{00000000-0008-0000-0200-000020050000}"/>
            </a:ext>
          </a:extLst>
        </xdr:cNvPr>
        <xdr:cNvCxnSpPr/>
      </xdr:nvCxnSpPr>
      <xdr:spPr>
        <a:xfrm rot="-5400000">
          <a:off x="4741069" y="3998118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273843</xdr:colOff>
      <xdr:row>15</xdr:row>
      <xdr:rowOff>85725</xdr:rowOff>
    </xdr:from>
    <xdr:to>
      <xdr:col>12</xdr:col>
      <xdr:colOff>363843</xdr:colOff>
      <xdr:row>15</xdr:row>
      <xdr:rowOff>175725</xdr:rowOff>
    </xdr:to>
    <xdr:cxnSp macro="">
      <xdr:nvCxnSpPr>
        <xdr:cNvPr id="1313" name="直線コネクタ 1312">
          <a:extLst>
            <a:ext uri="{FF2B5EF4-FFF2-40B4-BE49-F238E27FC236}">
              <a16:creationId xmlns:a16="http://schemas.microsoft.com/office/drawing/2014/main" id="{00000000-0008-0000-0200-000021050000}"/>
            </a:ext>
          </a:extLst>
        </xdr:cNvPr>
        <xdr:cNvCxnSpPr/>
      </xdr:nvCxnSpPr>
      <xdr:spPr>
        <a:xfrm rot="-5400000">
          <a:off x="4741068" y="3133725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278606</xdr:colOff>
      <xdr:row>15</xdr:row>
      <xdr:rowOff>80963</xdr:rowOff>
    </xdr:from>
    <xdr:to>
      <xdr:col>12</xdr:col>
      <xdr:colOff>368606</xdr:colOff>
      <xdr:row>15</xdr:row>
      <xdr:rowOff>170963</xdr:rowOff>
    </xdr:to>
    <xdr:cxnSp macro="">
      <xdr:nvCxnSpPr>
        <xdr:cNvPr id="1314" name="直線コネクタ 1313">
          <a:extLst>
            <a:ext uri="{FF2B5EF4-FFF2-40B4-BE49-F238E27FC236}">
              <a16:creationId xmlns:a16="http://schemas.microsoft.com/office/drawing/2014/main" id="{00000000-0008-0000-0200-000022050000}"/>
            </a:ext>
          </a:extLst>
        </xdr:cNvPr>
        <xdr:cNvCxnSpPr/>
      </xdr:nvCxnSpPr>
      <xdr:spPr>
        <a:xfrm>
          <a:off x="4745831" y="312896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10</xdr:row>
      <xdr:rowOff>178593</xdr:rowOff>
    </xdr:from>
    <xdr:to>
      <xdr:col>12</xdr:col>
      <xdr:colOff>366225</xdr:colOff>
      <xdr:row>11</xdr:row>
      <xdr:rowOff>78093</xdr:rowOff>
    </xdr:to>
    <xdr:cxnSp macro="">
      <xdr:nvCxnSpPr>
        <xdr:cNvPr id="1315" name="直線コネクタ 1314">
          <a:extLst>
            <a:ext uri="{FF2B5EF4-FFF2-40B4-BE49-F238E27FC236}">
              <a16:creationId xmlns:a16="http://schemas.microsoft.com/office/drawing/2014/main" id="{00000000-0008-0000-0200-000023050000}"/>
            </a:ext>
          </a:extLst>
        </xdr:cNvPr>
        <xdr:cNvCxnSpPr/>
      </xdr:nvCxnSpPr>
      <xdr:spPr>
        <a:xfrm>
          <a:off x="4743450" y="227409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278577</xdr:colOff>
      <xdr:row>10</xdr:row>
      <xdr:rowOff>180976</xdr:rowOff>
    </xdr:from>
    <xdr:to>
      <xdr:col>12</xdr:col>
      <xdr:colOff>368577</xdr:colOff>
      <xdr:row>11</xdr:row>
      <xdr:rowOff>80476</xdr:rowOff>
    </xdr:to>
    <xdr:cxnSp macro="">
      <xdr:nvCxnSpPr>
        <xdr:cNvPr id="1316" name="直線コネクタ 1315">
          <a:extLst>
            <a:ext uri="{FF2B5EF4-FFF2-40B4-BE49-F238E27FC236}">
              <a16:creationId xmlns:a16="http://schemas.microsoft.com/office/drawing/2014/main" id="{00000000-0008-0000-0200-000024050000}"/>
            </a:ext>
          </a:extLst>
        </xdr:cNvPr>
        <xdr:cNvCxnSpPr/>
      </xdr:nvCxnSpPr>
      <xdr:spPr>
        <a:xfrm rot="-5400000">
          <a:off x="4745802" y="2276476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309076</xdr:colOff>
      <xdr:row>27</xdr:row>
      <xdr:rowOff>86213</xdr:rowOff>
    </xdr:from>
    <xdr:to>
      <xdr:col>8</xdr:col>
      <xdr:colOff>309076</xdr:colOff>
      <xdr:row>28</xdr:row>
      <xdr:rowOff>75713</xdr:rowOff>
    </xdr:to>
    <xdr:cxnSp macro="">
      <xdr:nvCxnSpPr>
        <xdr:cNvPr id="1317" name="直線コネクタ 1316">
          <a:extLst>
            <a:ext uri="{FF2B5EF4-FFF2-40B4-BE49-F238E27FC236}">
              <a16:creationId xmlns:a16="http://schemas.microsoft.com/office/drawing/2014/main" id="{00000000-0008-0000-0200-000025050000}"/>
            </a:ext>
          </a:extLst>
        </xdr:cNvPr>
        <xdr:cNvCxnSpPr/>
      </xdr:nvCxnSpPr>
      <xdr:spPr>
        <a:xfrm rot="13500000" flipV="1">
          <a:off x="3252301" y="5420213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245269</xdr:colOff>
      <xdr:row>28</xdr:row>
      <xdr:rowOff>42865</xdr:rowOff>
    </xdr:from>
    <xdr:to>
      <xdr:col>8</xdr:col>
      <xdr:colOff>245269</xdr:colOff>
      <xdr:row>29</xdr:row>
      <xdr:rowOff>7990</xdr:rowOff>
    </xdr:to>
    <xdr:cxnSp macro="">
      <xdr:nvCxnSpPr>
        <xdr:cNvPr id="1318" name="直線コネクタ 1317">
          <a:extLst>
            <a:ext uri="{FF2B5EF4-FFF2-40B4-BE49-F238E27FC236}">
              <a16:creationId xmlns:a16="http://schemas.microsoft.com/office/drawing/2014/main" id="{00000000-0008-0000-0200-000026050000}"/>
            </a:ext>
          </a:extLst>
        </xdr:cNvPr>
        <xdr:cNvCxnSpPr/>
      </xdr:nvCxnSpPr>
      <xdr:spPr>
        <a:xfrm flipH="1" flipV="1">
          <a:off x="3188494" y="5567365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376238</xdr:colOff>
      <xdr:row>29</xdr:row>
      <xdr:rowOff>2383</xdr:rowOff>
    </xdr:from>
    <xdr:to>
      <xdr:col>8</xdr:col>
      <xdr:colOff>247238</xdr:colOff>
      <xdr:row>29</xdr:row>
      <xdr:rowOff>2383</xdr:rowOff>
    </xdr:to>
    <xdr:cxnSp macro="">
      <xdr:nvCxnSpPr>
        <xdr:cNvPr id="1319" name="直線コネクタ 1318">
          <a:extLst>
            <a:ext uri="{FF2B5EF4-FFF2-40B4-BE49-F238E27FC236}">
              <a16:creationId xmlns:a16="http://schemas.microsoft.com/office/drawing/2014/main" id="{00000000-0008-0000-0200-000027050000}"/>
            </a:ext>
          </a:extLst>
        </xdr:cNvPr>
        <xdr:cNvCxnSpPr/>
      </xdr:nvCxnSpPr>
      <xdr:spPr>
        <a:xfrm>
          <a:off x="2938463" y="5669758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47620</xdr:colOff>
      <xdr:row>28</xdr:row>
      <xdr:rowOff>92839</xdr:rowOff>
    </xdr:from>
    <xdr:to>
      <xdr:col>8</xdr:col>
      <xdr:colOff>155620</xdr:colOff>
      <xdr:row>29</xdr:row>
      <xdr:rowOff>57964</xdr:rowOff>
    </xdr:to>
    <xdr:sp macro="" textlink="">
      <xdr:nvSpPr>
        <xdr:cNvPr id="1320" name="円/楕円 474">
          <a:extLst>
            <a:ext uri="{FF2B5EF4-FFF2-40B4-BE49-F238E27FC236}">
              <a16:creationId xmlns:a16="http://schemas.microsoft.com/office/drawing/2014/main" id="{00000000-0008-0000-0200-000028050000}"/>
            </a:ext>
          </a:extLst>
        </xdr:cNvPr>
        <xdr:cNvSpPr/>
      </xdr:nvSpPr>
      <xdr:spPr>
        <a:xfrm>
          <a:off x="2990845" y="5617339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14286</xdr:colOff>
      <xdr:row>28</xdr:row>
      <xdr:rowOff>78553</xdr:rowOff>
    </xdr:from>
    <xdr:to>
      <xdr:col>8</xdr:col>
      <xdr:colOff>188910</xdr:colOff>
      <xdr:row>29</xdr:row>
      <xdr:rowOff>72204</xdr:rowOff>
    </xdr:to>
    <xdr:sp macro="" textlink="">
      <xdr:nvSpPr>
        <xdr:cNvPr id="1321" name="テキスト ボックス 1320">
          <a:extLst>
            <a:ext uri="{FF2B5EF4-FFF2-40B4-BE49-F238E27FC236}">
              <a16:creationId xmlns:a16="http://schemas.microsoft.com/office/drawing/2014/main" id="{00000000-0008-0000-0200-000029050000}"/>
            </a:ext>
          </a:extLst>
        </xdr:cNvPr>
        <xdr:cNvSpPr txBox="1"/>
      </xdr:nvSpPr>
      <xdr:spPr>
        <a:xfrm>
          <a:off x="2957511" y="5603053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8</xdr:col>
      <xdr:colOff>130970</xdr:colOff>
      <xdr:row>28</xdr:row>
      <xdr:rowOff>100012</xdr:rowOff>
    </xdr:from>
    <xdr:to>
      <xdr:col>8</xdr:col>
      <xdr:colOff>220970</xdr:colOff>
      <xdr:row>29</xdr:row>
      <xdr:rowOff>47137</xdr:rowOff>
    </xdr:to>
    <xdr:cxnSp macro="">
      <xdr:nvCxnSpPr>
        <xdr:cNvPr id="1322" name="直線コネクタ 1321">
          <a:extLst>
            <a:ext uri="{FF2B5EF4-FFF2-40B4-BE49-F238E27FC236}">
              <a16:creationId xmlns:a16="http://schemas.microsoft.com/office/drawing/2014/main" id="{00000000-0008-0000-0200-00002A050000}"/>
            </a:ext>
          </a:extLst>
        </xdr:cNvPr>
        <xdr:cNvCxnSpPr/>
      </xdr:nvCxnSpPr>
      <xdr:spPr>
        <a:xfrm>
          <a:off x="3074195" y="5624512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135732</xdr:colOff>
      <xdr:row>28</xdr:row>
      <xdr:rowOff>104777</xdr:rowOff>
    </xdr:from>
    <xdr:to>
      <xdr:col>8</xdr:col>
      <xdr:colOff>225732</xdr:colOff>
      <xdr:row>29</xdr:row>
      <xdr:rowOff>51902</xdr:rowOff>
    </xdr:to>
    <xdr:cxnSp macro="">
      <xdr:nvCxnSpPr>
        <xdr:cNvPr id="1323" name="直線コネクタ 1322">
          <a:extLst>
            <a:ext uri="{FF2B5EF4-FFF2-40B4-BE49-F238E27FC236}">
              <a16:creationId xmlns:a16="http://schemas.microsoft.com/office/drawing/2014/main" id="{00000000-0008-0000-0200-00002B050000}"/>
            </a:ext>
          </a:extLst>
        </xdr:cNvPr>
        <xdr:cNvCxnSpPr/>
      </xdr:nvCxnSpPr>
      <xdr:spPr>
        <a:xfrm rot="-5400000">
          <a:off x="3078957" y="5629277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306692</xdr:colOff>
      <xdr:row>23</xdr:row>
      <xdr:rowOff>71922</xdr:rowOff>
    </xdr:from>
    <xdr:to>
      <xdr:col>8</xdr:col>
      <xdr:colOff>306692</xdr:colOff>
      <xdr:row>24</xdr:row>
      <xdr:rowOff>61422</xdr:rowOff>
    </xdr:to>
    <xdr:cxnSp macro="">
      <xdr:nvCxnSpPr>
        <xdr:cNvPr id="1324" name="直線コネクタ 1323">
          <a:extLst>
            <a:ext uri="{FF2B5EF4-FFF2-40B4-BE49-F238E27FC236}">
              <a16:creationId xmlns:a16="http://schemas.microsoft.com/office/drawing/2014/main" id="{00000000-0008-0000-0200-00002C050000}"/>
            </a:ext>
          </a:extLst>
        </xdr:cNvPr>
        <xdr:cNvCxnSpPr/>
      </xdr:nvCxnSpPr>
      <xdr:spPr>
        <a:xfrm rot="13500000" flipV="1">
          <a:off x="3249917" y="4643922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306692</xdr:colOff>
      <xdr:row>18</xdr:row>
      <xdr:rowOff>162412</xdr:rowOff>
    </xdr:from>
    <xdr:to>
      <xdr:col>8</xdr:col>
      <xdr:colOff>306692</xdr:colOff>
      <xdr:row>19</xdr:row>
      <xdr:rowOff>151912</xdr:rowOff>
    </xdr:to>
    <xdr:cxnSp macro="">
      <xdr:nvCxnSpPr>
        <xdr:cNvPr id="1325" name="直線コネクタ 1324">
          <a:extLst>
            <a:ext uri="{FF2B5EF4-FFF2-40B4-BE49-F238E27FC236}">
              <a16:creationId xmlns:a16="http://schemas.microsoft.com/office/drawing/2014/main" id="{00000000-0008-0000-0200-00002D050000}"/>
            </a:ext>
          </a:extLst>
        </xdr:cNvPr>
        <xdr:cNvCxnSpPr/>
      </xdr:nvCxnSpPr>
      <xdr:spPr>
        <a:xfrm rot="13500000" flipV="1">
          <a:off x="3249917" y="3781912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309075</xdr:colOff>
      <xdr:row>14</xdr:row>
      <xdr:rowOff>69544</xdr:rowOff>
    </xdr:from>
    <xdr:to>
      <xdr:col>8</xdr:col>
      <xdr:colOff>309075</xdr:colOff>
      <xdr:row>15</xdr:row>
      <xdr:rowOff>59044</xdr:rowOff>
    </xdr:to>
    <xdr:cxnSp macro="">
      <xdr:nvCxnSpPr>
        <xdr:cNvPr id="1326" name="直線コネクタ 1325">
          <a:extLst>
            <a:ext uri="{FF2B5EF4-FFF2-40B4-BE49-F238E27FC236}">
              <a16:creationId xmlns:a16="http://schemas.microsoft.com/office/drawing/2014/main" id="{00000000-0008-0000-0200-00002E050000}"/>
            </a:ext>
          </a:extLst>
        </xdr:cNvPr>
        <xdr:cNvCxnSpPr/>
      </xdr:nvCxnSpPr>
      <xdr:spPr>
        <a:xfrm rot="13500000" flipV="1">
          <a:off x="3252300" y="2927044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306694</xdr:colOff>
      <xdr:row>9</xdr:row>
      <xdr:rowOff>167175</xdr:rowOff>
    </xdr:from>
    <xdr:to>
      <xdr:col>8</xdr:col>
      <xdr:colOff>306694</xdr:colOff>
      <xdr:row>10</xdr:row>
      <xdr:rowOff>156675</xdr:rowOff>
    </xdr:to>
    <xdr:cxnSp macro="">
      <xdr:nvCxnSpPr>
        <xdr:cNvPr id="1327" name="直線コネクタ 1326">
          <a:extLst>
            <a:ext uri="{FF2B5EF4-FFF2-40B4-BE49-F238E27FC236}">
              <a16:creationId xmlns:a16="http://schemas.microsoft.com/office/drawing/2014/main" id="{00000000-0008-0000-0200-00002F050000}"/>
            </a:ext>
          </a:extLst>
        </xdr:cNvPr>
        <xdr:cNvCxnSpPr/>
      </xdr:nvCxnSpPr>
      <xdr:spPr>
        <a:xfrm rot="13500000" flipV="1">
          <a:off x="3249919" y="2072175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245268</xdr:colOff>
      <xdr:row>10</xdr:row>
      <xdr:rowOff>123825</xdr:rowOff>
    </xdr:from>
    <xdr:to>
      <xdr:col>8</xdr:col>
      <xdr:colOff>245268</xdr:colOff>
      <xdr:row>11</xdr:row>
      <xdr:rowOff>41325</xdr:rowOff>
    </xdr:to>
    <xdr:cxnSp macro="">
      <xdr:nvCxnSpPr>
        <xdr:cNvPr id="1328" name="直線コネクタ 1327">
          <a:extLst>
            <a:ext uri="{FF2B5EF4-FFF2-40B4-BE49-F238E27FC236}">
              <a16:creationId xmlns:a16="http://schemas.microsoft.com/office/drawing/2014/main" id="{00000000-0008-0000-0200-000030050000}"/>
            </a:ext>
          </a:extLst>
        </xdr:cNvPr>
        <xdr:cNvCxnSpPr/>
      </xdr:nvCxnSpPr>
      <xdr:spPr>
        <a:xfrm flipH="1" flipV="1">
          <a:off x="3188493" y="2219325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15</xdr:row>
      <xdr:rowOff>28575</xdr:rowOff>
    </xdr:from>
    <xdr:to>
      <xdr:col>8</xdr:col>
      <xdr:colOff>247650</xdr:colOff>
      <xdr:row>15</xdr:row>
      <xdr:rowOff>136575</xdr:rowOff>
    </xdr:to>
    <xdr:cxnSp macro="">
      <xdr:nvCxnSpPr>
        <xdr:cNvPr id="1329" name="直線コネクタ 1328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CxnSpPr/>
      </xdr:nvCxnSpPr>
      <xdr:spPr>
        <a:xfrm flipH="1" flipV="1">
          <a:off x="3190875" y="3076575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245268</xdr:colOff>
      <xdr:row>19</xdr:row>
      <xdr:rowOff>121444</xdr:rowOff>
    </xdr:from>
    <xdr:to>
      <xdr:col>8</xdr:col>
      <xdr:colOff>245268</xdr:colOff>
      <xdr:row>20</xdr:row>
      <xdr:rowOff>38944</xdr:rowOff>
    </xdr:to>
    <xdr:cxnSp macro="">
      <xdr:nvCxnSpPr>
        <xdr:cNvPr id="1330" name="直線コネクタ 1329">
          <a:extLst>
            <a:ext uri="{FF2B5EF4-FFF2-40B4-BE49-F238E27FC236}">
              <a16:creationId xmlns:a16="http://schemas.microsoft.com/office/drawing/2014/main" id="{00000000-0008-0000-0200-000032050000}"/>
            </a:ext>
          </a:extLst>
        </xdr:cNvPr>
        <xdr:cNvCxnSpPr/>
      </xdr:nvCxnSpPr>
      <xdr:spPr>
        <a:xfrm flipH="1" flipV="1">
          <a:off x="3188493" y="3931444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245269</xdr:colOff>
      <xdr:row>24</xdr:row>
      <xdr:rowOff>30956</xdr:rowOff>
    </xdr:from>
    <xdr:to>
      <xdr:col>8</xdr:col>
      <xdr:colOff>245269</xdr:colOff>
      <xdr:row>24</xdr:row>
      <xdr:rowOff>138956</xdr:rowOff>
    </xdr:to>
    <xdr:cxnSp macro="">
      <xdr:nvCxnSpPr>
        <xdr:cNvPr id="1331" name="直線コネクタ 1330">
          <a:extLst>
            <a:ext uri="{FF2B5EF4-FFF2-40B4-BE49-F238E27FC236}">
              <a16:creationId xmlns:a16="http://schemas.microsoft.com/office/drawing/2014/main" id="{00000000-0008-0000-0200-000033050000}"/>
            </a:ext>
          </a:extLst>
        </xdr:cNvPr>
        <xdr:cNvCxnSpPr/>
      </xdr:nvCxnSpPr>
      <xdr:spPr>
        <a:xfrm flipH="1" flipV="1">
          <a:off x="3188494" y="4793456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376238</xdr:colOff>
      <xdr:row>24</xdr:row>
      <xdr:rowOff>133349</xdr:rowOff>
    </xdr:from>
    <xdr:to>
      <xdr:col>8</xdr:col>
      <xdr:colOff>247238</xdr:colOff>
      <xdr:row>24</xdr:row>
      <xdr:rowOff>133349</xdr:rowOff>
    </xdr:to>
    <xdr:cxnSp macro="">
      <xdr:nvCxnSpPr>
        <xdr:cNvPr id="1332" name="直線コネクタ 1331">
          <a:extLst>
            <a:ext uri="{FF2B5EF4-FFF2-40B4-BE49-F238E27FC236}">
              <a16:creationId xmlns:a16="http://schemas.microsoft.com/office/drawing/2014/main" id="{00000000-0008-0000-0200-000034050000}"/>
            </a:ext>
          </a:extLst>
        </xdr:cNvPr>
        <xdr:cNvCxnSpPr/>
      </xdr:nvCxnSpPr>
      <xdr:spPr>
        <a:xfrm>
          <a:off x="2938463" y="4895849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378619</xdr:colOff>
      <xdr:row>20</xdr:row>
      <xdr:rowOff>33334</xdr:rowOff>
    </xdr:from>
    <xdr:to>
      <xdr:col>8</xdr:col>
      <xdr:colOff>249619</xdr:colOff>
      <xdr:row>20</xdr:row>
      <xdr:rowOff>33334</xdr:rowOff>
    </xdr:to>
    <xdr:cxnSp macro="">
      <xdr:nvCxnSpPr>
        <xdr:cNvPr id="1333" name="直線コネクタ 1332">
          <a:extLst>
            <a:ext uri="{FF2B5EF4-FFF2-40B4-BE49-F238E27FC236}">
              <a16:creationId xmlns:a16="http://schemas.microsoft.com/office/drawing/2014/main" id="{00000000-0008-0000-0200-000035050000}"/>
            </a:ext>
          </a:extLst>
        </xdr:cNvPr>
        <xdr:cNvCxnSpPr/>
      </xdr:nvCxnSpPr>
      <xdr:spPr>
        <a:xfrm>
          <a:off x="2940844" y="4033834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376237</xdr:colOff>
      <xdr:row>15</xdr:row>
      <xdr:rowOff>130968</xdr:rowOff>
    </xdr:from>
    <xdr:to>
      <xdr:col>8</xdr:col>
      <xdr:colOff>247237</xdr:colOff>
      <xdr:row>15</xdr:row>
      <xdr:rowOff>130968</xdr:rowOff>
    </xdr:to>
    <xdr:cxnSp macro="">
      <xdr:nvCxnSpPr>
        <xdr:cNvPr id="1334" name="直線コネクタ 1333">
          <a:extLst>
            <a:ext uri="{FF2B5EF4-FFF2-40B4-BE49-F238E27FC236}">
              <a16:creationId xmlns:a16="http://schemas.microsoft.com/office/drawing/2014/main" id="{00000000-0008-0000-0200-000036050000}"/>
            </a:ext>
          </a:extLst>
        </xdr:cNvPr>
        <xdr:cNvCxnSpPr/>
      </xdr:nvCxnSpPr>
      <xdr:spPr>
        <a:xfrm>
          <a:off x="2938462" y="3178968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376238</xdr:colOff>
      <xdr:row>11</xdr:row>
      <xdr:rowOff>35715</xdr:rowOff>
    </xdr:from>
    <xdr:to>
      <xdr:col>8</xdr:col>
      <xdr:colOff>247238</xdr:colOff>
      <xdr:row>11</xdr:row>
      <xdr:rowOff>35715</xdr:rowOff>
    </xdr:to>
    <xdr:cxnSp macro="">
      <xdr:nvCxnSpPr>
        <xdr:cNvPr id="1335" name="直線コネクタ 1334">
          <a:extLst>
            <a:ext uri="{FF2B5EF4-FFF2-40B4-BE49-F238E27FC236}">
              <a16:creationId xmlns:a16="http://schemas.microsoft.com/office/drawing/2014/main" id="{00000000-0008-0000-0200-000037050000}"/>
            </a:ext>
          </a:extLst>
        </xdr:cNvPr>
        <xdr:cNvCxnSpPr/>
      </xdr:nvCxnSpPr>
      <xdr:spPr>
        <a:xfrm>
          <a:off x="2938463" y="2321715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10</xdr:row>
      <xdr:rowOff>171450</xdr:rowOff>
    </xdr:from>
    <xdr:to>
      <xdr:col>8</xdr:col>
      <xdr:colOff>155625</xdr:colOff>
      <xdr:row>11</xdr:row>
      <xdr:rowOff>88950</xdr:rowOff>
    </xdr:to>
    <xdr:sp macro="" textlink="">
      <xdr:nvSpPr>
        <xdr:cNvPr id="1336" name="円/楕円 490">
          <a:extLst>
            <a:ext uri="{FF2B5EF4-FFF2-40B4-BE49-F238E27FC236}">
              <a16:creationId xmlns:a16="http://schemas.microsoft.com/office/drawing/2014/main" id="{00000000-0008-0000-0200-000038050000}"/>
            </a:ext>
          </a:extLst>
        </xdr:cNvPr>
        <xdr:cNvSpPr/>
      </xdr:nvSpPr>
      <xdr:spPr>
        <a:xfrm>
          <a:off x="2990850" y="2266950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40476</xdr:colOff>
      <xdr:row>15</xdr:row>
      <xdr:rowOff>76205</xdr:rowOff>
    </xdr:from>
    <xdr:to>
      <xdr:col>8</xdr:col>
      <xdr:colOff>148476</xdr:colOff>
      <xdr:row>15</xdr:row>
      <xdr:rowOff>184205</xdr:rowOff>
    </xdr:to>
    <xdr:sp macro="" textlink="">
      <xdr:nvSpPr>
        <xdr:cNvPr id="1337" name="円/楕円 491">
          <a:extLst>
            <a:ext uri="{FF2B5EF4-FFF2-40B4-BE49-F238E27FC236}">
              <a16:creationId xmlns:a16="http://schemas.microsoft.com/office/drawing/2014/main" id="{00000000-0008-0000-0200-000039050000}"/>
            </a:ext>
          </a:extLst>
        </xdr:cNvPr>
        <xdr:cNvSpPr/>
      </xdr:nvSpPr>
      <xdr:spPr>
        <a:xfrm>
          <a:off x="2983701" y="3124205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42858</xdr:colOff>
      <xdr:row>19</xdr:row>
      <xdr:rowOff>171452</xdr:rowOff>
    </xdr:from>
    <xdr:to>
      <xdr:col>8</xdr:col>
      <xdr:colOff>150858</xdr:colOff>
      <xdr:row>20</xdr:row>
      <xdr:rowOff>88952</xdr:rowOff>
    </xdr:to>
    <xdr:sp macro="" textlink="">
      <xdr:nvSpPr>
        <xdr:cNvPr id="1338" name="円/楕円 492">
          <a:extLst>
            <a:ext uri="{FF2B5EF4-FFF2-40B4-BE49-F238E27FC236}">
              <a16:creationId xmlns:a16="http://schemas.microsoft.com/office/drawing/2014/main" id="{00000000-0008-0000-0200-00003A050000}"/>
            </a:ext>
          </a:extLst>
        </xdr:cNvPr>
        <xdr:cNvSpPr/>
      </xdr:nvSpPr>
      <xdr:spPr>
        <a:xfrm>
          <a:off x="2986083" y="3981452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40477</xdr:colOff>
      <xdr:row>24</xdr:row>
      <xdr:rowOff>80967</xdr:rowOff>
    </xdr:from>
    <xdr:to>
      <xdr:col>8</xdr:col>
      <xdr:colOff>148477</xdr:colOff>
      <xdr:row>24</xdr:row>
      <xdr:rowOff>188967</xdr:rowOff>
    </xdr:to>
    <xdr:sp macro="" textlink="">
      <xdr:nvSpPr>
        <xdr:cNvPr id="1339" name="円/楕円 493">
          <a:extLst>
            <a:ext uri="{FF2B5EF4-FFF2-40B4-BE49-F238E27FC236}">
              <a16:creationId xmlns:a16="http://schemas.microsoft.com/office/drawing/2014/main" id="{00000000-0008-0000-0200-00003B050000}"/>
            </a:ext>
          </a:extLst>
        </xdr:cNvPr>
        <xdr:cNvSpPr/>
      </xdr:nvSpPr>
      <xdr:spPr>
        <a:xfrm>
          <a:off x="2983702" y="4843467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11905</xdr:colOff>
      <xdr:row>10</xdr:row>
      <xdr:rowOff>157166</xdr:rowOff>
    </xdr:from>
    <xdr:to>
      <xdr:col>8</xdr:col>
      <xdr:colOff>186529</xdr:colOff>
      <xdr:row>11</xdr:row>
      <xdr:rowOff>103192</xdr:rowOff>
    </xdr:to>
    <xdr:sp macro="" textlink="">
      <xdr:nvSpPr>
        <xdr:cNvPr id="1340" name="テキスト ボックス 1339">
          <a:extLst>
            <a:ext uri="{FF2B5EF4-FFF2-40B4-BE49-F238E27FC236}">
              <a16:creationId xmlns:a16="http://schemas.microsoft.com/office/drawing/2014/main" id="{00000000-0008-0000-0200-00003C050000}"/>
            </a:ext>
          </a:extLst>
        </xdr:cNvPr>
        <xdr:cNvSpPr txBox="1"/>
      </xdr:nvSpPr>
      <xdr:spPr>
        <a:xfrm>
          <a:off x="2955130" y="2252666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8</xdr:col>
      <xdr:colOff>7142</xdr:colOff>
      <xdr:row>15</xdr:row>
      <xdr:rowOff>61919</xdr:rowOff>
    </xdr:from>
    <xdr:to>
      <xdr:col>8</xdr:col>
      <xdr:colOff>181766</xdr:colOff>
      <xdr:row>16</xdr:row>
      <xdr:rowOff>7945</xdr:rowOff>
    </xdr:to>
    <xdr:sp macro="" textlink="">
      <xdr:nvSpPr>
        <xdr:cNvPr id="1341" name="テキスト ボックス 1340">
          <a:extLst>
            <a:ext uri="{FF2B5EF4-FFF2-40B4-BE49-F238E27FC236}">
              <a16:creationId xmlns:a16="http://schemas.microsoft.com/office/drawing/2014/main" id="{00000000-0008-0000-0200-00003D050000}"/>
            </a:ext>
          </a:extLst>
        </xdr:cNvPr>
        <xdr:cNvSpPr txBox="1"/>
      </xdr:nvSpPr>
      <xdr:spPr>
        <a:xfrm>
          <a:off x="2950367" y="3109919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8</xdr:col>
      <xdr:colOff>9524</xdr:colOff>
      <xdr:row>19</xdr:row>
      <xdr:rowOff>157166</xdr:rowOff>
    </xdr:from>
    <xdr:to>
      <xdr:col>8</xdr:col>
      <xdr:colOff>184148</xdr:colOff>
      <xdr:row>20</xdr:row>
      <xdr:rowOff>103192</xdr:rowOff>
    </xdr:to>
    <xdr:sp macro="" textlink="">
      <xdr:nvSpPr>
        <xdr:cNvPr id="1342" name="テキスト ボックス 1341">
          <a:extLst>
            <a:ext uri="{FF2B5EF4-FFF2-40B4-BE49-F238E27FC236}">
              <a16:creationId xmlns:a16="http://schemas.microsoft.com/office/drawing/2014/main" id="{00000000-0008-0000-0200-00003E050000}"/>
            </a:ext>
          </a:extLst>
        </xdr:cNvPr>
        <xdr:cNvSpPr txBox="1"/>
      </xdr:nvSpPr>
      <xdr:spPr>
        <a:xfrm>
          <a:off x="2952749" y="3967166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8</xdr:col>
      <xdr:colOff>7143</xdr:colOff>
      <xdr:row>24</xdr:row>
      <xdr:rowOff>66681</xdr:rowOff>
    </xdr:from>
    <xdr:to>
      <xdr:col>8</xdr:col>
      <xdr:colOff>181767</xdr:colOff>
      <xdr:row>25</xdr:row>
      <xdr:rowOff>12707</xdr:rowOff>
    </xdr:to>
    <xdr:sp macro="" textlink="">
      <xdr:nvSpPr>
        <xdr:cNvPr id="1343" name="テキスト ボックス 1342">
          <a:extLst>
            <a:ext uri="{FF2B5EF4-FFF2-40B4-BE49-F238E27FC236}">
              <a16:creationId xmlns:a16="http://schemas.microsoft.com/office/drawing/2014/main" id="{00000000-0008-0000-0200-00003F050000}"/>
            </a:ext>
          </a:extLst>
        </xdr:cNvPr>
        <xdr:cNvSpPr txBox="1"/>
      </xdr:nvSpPr>
      <xdr:spPr>
        <a:xfrm>
          <a:off x="2950368" y="4829181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8</xdr:col>
      <xdr:colOff>130968</xdr:colOff>
      <xdr:row>24</xdr:row>
      <xdr:rowOff>88105</xdr:rowOff>
    </xdr:from>
    <xdr:to>
      <xdr:col>8</xdr:col>
      <xdr:colOff>220968</xdr:colOff>
      <xdr:row>24</xdr:row>
      <xdr:rowOff>178105</xdr:rowOff>
    </xdr:to>
    <xdr:cxnSp macro="">
      <xdr:nvCxnSpPr>
        <xdr:cNvPr id="1344" name="直線コネクタ 1343">
          <a:extLst>
            <a:ext uri="{FF2B5EF4-FFF2-40B4-BE49-F238E27FC236}">
              <a16:creationId xmlns:a16="http://schemas.microsoft.com/office/drawing/2014/main" id="{00000000-0008-0000-0200-000040050000}"/>
            </a:ext>
          </a:extLst>
        </xdr:cNvPr>
        <xdr:cNvCxnSpPr/>
      </xdr:nvCxnSpPr>
      <xdr:spPr>
        <a:xfrm>
          <a:off x="3074193" y="4850605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24</xdr:row>
      <xdr:rowOff>90488</xdr:rowOff>
    </xdr:from>
    <xdr:to>
      <xdr:col>8</xdr:col>
      <xdr:colOff>223350</xdr:colOff>
      <xdr:row>24</xdr:row>
      <xdr:rowOff>180488</xdr:rowOff>
    </xdr:to>
    <xdr:cxnSp macro="">
      <xdr:nvCxnSpPr>
        <xdr:cNvPr id="1345" name="直線コネクタ 1344">
          <a:extLst>
            <a:ext uri="{FF2B5EF4-FFF2-40B4-BE49-F238E27FC236}">
              <a16:creationId xmlns:a16="http://schemas.microsoft.com/office/drawing/2014/main" id="{00000000-0008-0000-0200-000041050000}"/>
            </a:ext>
          </a:extLst>
        </xdr:cNvPr>
        <xdr:cNvCxnSpPr/>
      </xdr:nvCxnSpPr>
      <xdr:spPr>
        <a:xfrm rot="-5400000">
          <a:off x="3076575" y="4852988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245268</xdr:colOff>
      <xdr:row>19</xdr:row>
      <xdr:rowOff>121444</xdr:rowOff>
    </xdr:from>
    <xdr:to>
      <xdr:col>8</xdr:col>
      <xdr:colOff>245268</xdr:colOff>
      <xdr:row>20</xdr:row>
      <xdr:rowOff>38944</xdr:rowOff>
    </xdr:to>
    <xdr:cxnSp macro="">
      <xdr:nvCxnSpPr>
        <xdr:cNvPr id="1346" name="直線コネクタ 1345">
          <a:extLst>
            <a:ext uri="{FF2B5EF4-FFF2-40B4-BE49-F238E27FC236}">
              <a16:creationId xmlns:a16="http://schemas.microsoft.com/office/drawing/2014/main" id="{00000000-0008-0000-0200-000042050000}"/>
            </a:ext>
          </a:extLst>
        </xdr:cNvPr>
        <xdr:cNvCxnSpPr/>
      </xdr:nvCxnSpPr>
      <xdr:spPr>
        <a:xfrm flipH="1" flipV="1">
          <a:off x="3188493" y="3931444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378619</xdr:colOff>
      <xdr:row>20</xdr:row>
      <xdr:rowOff>33334</xdr:rowOff>
    </xdr:from>
    <xdr:to>
      <xdr:col>8</xdr:col>
      <xdr:colOff>249619</xdr:colOff>
      <xdr:row>20</xdr:row>
      <xdr:rowOff>33334</xdr:rowOff>
    </xdr:to>
    <xdr:cxnSp macro="">
      <xdr:nvCxnSpPr>
        <xdr:cNvPr id="1347" name="直線コネクタ 1346">
          <a:extLst>
            <a:ext uri="{FF2B5EF4-FFF2-40B4-BE49-F238E27FC236}">
              <a16:creationId xmlns:a16="http://schemas.microsoft.com/office/drawing/2014/main" id="{00000000-0008-0000-0200-000043050000}"/>
            </a:ext>
          </a:extLst>
        </xdr:cNvPr>
        <xdr:cNvCxnSpPr/>
      </xdr:nvCxnSpPr>
      <xdr:spPr>
        <a:xfrm>
          <a:off x="2940844" y="4033834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42858</xdr:colOff>
      <xdr:row>19</xdr:row>
      <xdr:rowOff>171452</xdr:rowOff>
    </xdr:from>
    <xdr:to>
      <xdr:col>8</xdr:col>
      <xdr:colOff>150858</xdr:colOff>
      <xdr:row>20</xdr:row>
      <xdr:rowOff>88952</xdr:rowOff>
    </xdr:to>
    <xdr:sp macro="" textlink="">
      <xdr:nvSpPr>
        <xdr:cNvPr id="1348" name="円/楕円 502">
          <a:extLst>
            <a:ext uri="{FF2B5EF4-FFF2-40B4-BE49-F238E27FC236}">
              <a16:creationId xmlns:a16="http://schemas.microsoft.com/office/drawing/2014/main" id="{00000000-0008-0000-0200-000044050000}"/>
            </a:ext>
          </a:extLst>
        </xdr:cNvPr>
        <xdr:cNvSpPr/>
      </xdr:nvSpPr>
      <xdr:spPr>
        <a:xfrm>
          <a:off x="2986083" y="3981452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9524</xdr:colOff>
      <xdr:row>19</xdr:row>
      <xdr:rowOff>157166</xdr:rowOff>
    </xdr:from>
    <xdr:to>
      <xdr:col>8</xdr:col>
      <xdr:colOff>184148</xdr:colOff>
      <xdr:row>20</xdr:row>
      <xdr:rowOff>103192</xdr:rowOff>
    </xdr:to>
    <xdr:sp macro="" textlink="">
      <xdr:nvSpPr>
        <xdr:cNvPr id="1349" name="テキスト ボックス 1348">
          <a:extLst>
            <a:ext uri="{FF2B5EF4-FFF2-40B4-BE49-F238E27FC236}">
              <a16:creationId xmlns:a16="http://schemas.microsoft.com/office/drawing/2014/main" id="{00000000-0008-0000-0200-000045050000}"/>
            </a:ext>
          </a:extLst>
        </xdr:cNvPr>
        <xdr:cNvSpPr txBox="1"/>
      </xdr:nvSpPr>
      <xdr:spPr>
        <a:xfrm>
          <a:off x="2952749" y="3967166"/>
          <a:ext cx="174624" cy="13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8</xdr:col>
      <xdr:colOff>130967</xdr:colOff>
      <xdr:row>19</xdr:row>
      <xdr:rowOff>183358</xdr:rowOff>
    </xdr:from>
    <xdr:to>
      <xdr:col>8</xdr:col>
      <xdr:colOff>220967</xdr:colOff>
      <xdr:row>20</xdr:row>
      <xdr:rowOff>82858</xdr:rowOff>
    </xdr:to>
    <xdr:cxnSp macro="">
      <xdr:nvCxnSpPr>
        <xdr:cNvPr id="1350" name="直線コネクタ 1349">
          <a:extLst>
            <a:ext uri="{FF2B5EF4-FFF2-40B4-BE49-F238E27FC236}">
              <a16:creationId xmlns:a16="http://schemas.microsoft.com/office/drawing/2014/main" id="{00000000-0008-0000-0200-000046050000}"/>
            </a:ext>
          </a:extLst>
        </xdr:cNvPr>
        <xdr:cNvCxnSpPr/>
      </xdr:nvCxnSpPr>
      <xdr:spPr>
        <a:xfrm rot="-5400000">
          <a:off x="3074192" y="3993358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135732</xdr:colOff>
      <xdr:row>19</xdr:row>
      <xdr:rowOff>178593</xdr:rowOff>
    </xdr:from>
    <xdr:to>
      <xdr:col>8</xdr:col>
      <xdr:colOff>225732</xdr:colOff>
      <xdr:row>20</xdr:row>
      <xdr:rowOff>78093</xdr:rowOff>
    </xdr:to>
    <xdr:cxnSp macro="">
      <xdr:nvCxnSpPr>
        <xdr:cNvPr id="1351" name="直線コネクタ 1350">
          <a:extLst>
            <a:ext uri="{FF2B5EF4-FFF2-40B4-BE49-F238E27FC236}">
              <a16:creationId xmlns:a16="http://schemas.microsoft.com/office/drawing/2014/main" id="{00000000-0008-0000-0200-000047050000}"/>
            </a:ext>
          </a:extLst>
        </xdr:cNvPr>
        <xdr:cNvCxnSpPr/>
      </xdr:nvCxnSpPr>
      <xdr:spPr>
        <a:xfrm>
          <a:off x="3078957" y="398859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130969</xdr:colOff>
      <xdr:row>15</xdr:row>
      <xdr:rowOff>83344</xdr:rowOff>
    </xdr:from>
    <xdr:to>
      <xdr:col>8</xdr:col>
      <xdr:colOff>220969</xdr:colOff>
      <xdr:row>15</xdr:row>
      <xdr:rowOff>173344</xdr:rowOff>
    </xdr:to>
    <xdr:cxnSp macro="">
      <xdr:nvCxnSpPr>
        <xdr:cNvPr id="1352" name="直線コネクタ 1351">
          <a:extLst>
            <a:ext uri="{FF2B5EF4-FFF2-40B4-BE49-F238E27FC236}">
              <a16:creationId xmlns:a16="http://schemas.microsoft.com/office/drawing/2014/main" id="{00000000-0008-0000-0200-000048050000}"/>
            </a:ext>
          </a:extLst>
        </xdr:cNvPr>
        <xdr:cNvCxnSpPr/>
      </xdr:nvCxnSpPr>
      <xdr:spPr>
        <a:xfrm>
          <a:off x="3074194" y="3131344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15</xdr:row>
      <xdr:rowOff>85724</xdr:rowOff>
    </xdr:from>
    <xdr:to>
      <xdr:col>8</xdr:col>
      <xdr:colOff>223350</xdr:colOff>
      <xdr:row>15</xdr:row>
      <xdr:rowOff>175724</xdr:rowOff>
    </xdr:to>
    <xdr:cxnSp macro="">
      <xdr:nvCxnSpPr>
        <xdr:cNvPr id="1353" name="直線コネクタ 1352">
          <a:extLst>
            <a:ext uri="{FF2B5EF4-FFF2-40B4-BE49-F238E27FC236}">
              <a16:creationId xmlns:a16="http://schemas.microsoft.com/office/drawing/2014/main" id="{00000000-0008-0000-0200-000049050000}"/>
            </a:ext>
          </a:extLst>
        </xdr:cNvPr>
        <xdr:cNvCxnSpPr/>
      </xdr:nvCxnSpPr>
      <xdr:spPr>
        <a:xfrm rot="-5400000">
          <a:off x="3076575" y="3133724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135717</xdr:colOff>
      <xdr:row>10</xdr:row>
      <xdr:rowOff>180976</xdr:rowOff>
    </xdr:from>
    <xdr:to>
      <xdr:col>8</xdr:col>
      <xdr:colOff>225717</xdr:colOff>
      <xdr:row>11</xdr:row>
      <xdr:rowOff>80476</xdr:rowOff>
    </xdr:to>
    <xdr:cxnSp macro="">
      <xdr:nvCxnSpPr>
        <xdr:cNvPr id="1354" name="直線コネクタ 1353">
          <a:extLst>
            <a:ext uri="{FF2B5EF4-FFF2-40B4-BE49-F238E27FC236}">
              <a16:creationId xmlns:a16="http://schemas.microsoft.com/office/drawing/2014/main" id="{00000000-0008-0000-0200-00004A050000}"/>
            </a:ext>
          </a:extLst>
        </xdr:cNvPr>
        <xdr:cNvCxnSpPr/>
      </xdr:nvCxnSpPr>
      <xdr:spPr>
        <a:xfrm rot="-5400000">
          <a:off x="3078942" y="2276476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138113</xdr:colOff>
      <xdr:row>10</xdr:row>
      <xdr:rowOff>176213</xdr:rowOff>
    </xdr:from>
    <xdr:to>
      <xdr:col>8</xdr:col>
      <xdr:colOff>228113</xdr:colOff>
      <xdr:row>11</xdr:row>
      <xdr:rowOff>75713</xdr:rowOff>
    </xdr:to>
    <xdr:cxnSp macro="">
      <xdr:nvCxnSpPr>
        <xdr:cNvPr id="1355" name="直線コネクタ 1354">
          <a:extLst>
            <a:ext uri="{FF2B5EF4-FFF2-40B4-BE49-F238E27FC236}">
              <a16:creationId xmlns:a16="http://schemas.microsoft.com/office/drawing/2014/main" id="{00000000-0008-0000-0200-00004B050000}"/>
            </a:ext>
          </a:extLst>
        </xdr:cNvPr>
        <xdr:cNvCxnSpPr/>
      </xdr:nvCxnSpPr>
      <xdr:spPr>
        <a:xfrm>
          <a:off x="3081338" y="2271713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301625</xdr:colOff>
      <xdr:row>34</xdr:row>
      <xdr:rowOff>130175</xdr:rowOff>
    </xdr:from>
    <xdr:to>
      <xdr:col>5</xdr:col>
      <xdr:colOff>314324</xdr:colOff>
      <xdr:row>36</xdr:row>
      <xdr:rowOff>47625</xdr:rowOff>
    </xdr:to>
    <xdr:sp macro="" textlink="">
      <xdr:nvSpPr>
        <xdr:cNvPr id="1356" name="テキスト ボックス 1355">
          <a:extLst>
            <a:ext uri="{FF2B5EF4-FFF2-40B4-BE49-F238E27FC236}">
              <a16:creationId xmlns:a16="http://schemas.microsoft.com/office/drawing/2014/main" id="{00000000-0008-0000-0200-00004C050000}"/>
            </a:ext>
          </a:extLst>
        </xdr:cNvPr>
        <xdr:cNvSpPr txBox="1"/>
      </xdr:nvSpPr>
      <xdr:spPr>
        <a:xfrm rot="18900000">
          <a:off x="1720850" y="65119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5</xdr:col>
      <xdr:colOff>76200</xdr:colOff>
      <xdr:row>33</xdr:row>
      <xdr:rowOff>123825</xdr:rowOff>
    </xdr:from>
    <xdr:to>
      <xdr:col>6</xdr:col>
      <xdr:colOff>88899</xdr:colOff>
      <xdr:row>35</xdr:row>
      <xdr:rowOff>41275</xdr:rowOff>
    </xdr:to>
    <xdr:sp macro="" textlink="">
      <xdr:nvSpPr>
        <xdr:cNvPr id="1357" name="テキスト ボックス 1356">
          <a:extLst>
            <a:ext uri="{FF2B5EF4-FFF2-40B4-BE49-F238E27FC236}">
              <a16:creationId xmlns:a16="http://schemas.microsoft.com/office/drawing/2014/main" id="{00000000-0008-0000-0200-00004D050000}"/>
            </a:ext>
          </a:extLst>
        </xdr:cNvPr>
        <xdr:cNvSpPr txBox="1"/>
      </xdr:nvSpPr>
      <xdr:spPr>
        <a:xfrm rot="18900000">
          <a:off x="1876425" y="63627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6</xdr:col>
      <xdr:colOff>107950</xdr:colOff>
      <xdr:row>30</xdr:row>
      <xdr:rowOff>63499</xdr:rowOff>
    </xdr:from>
    <xdr:to>
      <xdr:col>6</xdr:col>
      <xdr:colOff>327025</xdr:colOff>
      <xdr:row>33</xdr:row>
      <xdr:rowOff>6348</xdr:rowOff>
    </xdr:to>
    <xdr:sp macro="" textlink="">
      <xdr:nvSpPr>
        <xdr:cNvPr id="1358" name="テキスト ボックス 1357">
          <a:extLst>
            <a:ext uri="{FF2B5EF4-FFF2-40B4-BE49-F238E27FC236}">
              <a16:creationId xmlns:a16="http://schemas.microsoft.com/office/drawing/2014/main" id="{00000000-0008-0000-0200-00004E050000}"/>
            </a:ext>
          </a:extLst>
        </xdr:cNvPr>
        <xdr:cNvSpPr txBox="1"/>
      </xdr:nvSpPr>
      <xdr:spPr>
        <a:xfrm rot="16200000">
          <a:off x="2212976" y="5949948"/>
          <a:ext cx="371474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6</xdr:col>
      <xdr:colOff>66675</xdr:colOff>
      <xdr:row>30</xdr:row>
      <xdr:rowOff>9525</xdr:rowOff>
    </xdr:from>
    <xdr:to>
      <xdr:col>7</xdr:col>
      <xdr:colOff>79374</xdr:colOff>
      <xdr:row>31</xdr:row>
      <xdr:rowOff>69850</xdr:rowOff>
    </xdr:to>
    <xdr:sp macro="" textlink="">
      <xdr:nvSpPr>
        <xdr:cNvPr id="1359" name="テキスト ボックス 1358">
          <a:extLst>
            <a:ext uri="{FF2B5EF4-FFF2-40B4-BE49-F238E27FC236}">
              <a16:creationId xmlns:a16="http://schemas.microsoft.com/office/drawing/2014/main" id="{00000000-0008-0000-0200-00004F050000}"/>
            </a:ext>
          </a:extLst>
        </xdr:cNvPr>
        <xdr:cNvSpPr txBox="1"/>
      </xdr:nvSpPr>
      <xdr:spPr>
        <a:xfrm rot="18900000">
          <a:off x="2247900" y="58197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6</xdr:col>
      <xdr:colOff>158750</xdr:colOff>
      <xdr:row>29</xdr:row>
      <xdr:rowOff>53975</xdr:rowOff>
    </xdr:from>
    <xdr:to>
      <xdr:col>7</xdr:col>
      <xdr:colOff>171449</xdr:colOff>
      <xdr:row>30</xdr:row>
      <xdr:rowOff>114300</xdr:rowOff>
    </xdr:to>
    <xdr:sp macro="" textlink="">
      <xdr:nvSpPr>
        <xdr:cNvPr id="1360" name="テキスト ボックス 1359">
          <a:extLst>
            <a:ext uri="{FF2B5EF4-FFF2-40B4-BE49-F238E27FC236}">
              <a16:creationId xmlns:a16="http://schemas.microsoft.com/office/drawing/2014/main" id="{00000000-0008-0000-0200-000050050000}"/>
            </a:ext>
          </a:extLst>
        </xdr:cNvPr>
        <xdr:cNvSpPr txBox="1"/>
      </xdr:nvSpPr>
      <xdr:spPr>
        <a:xfrm rot="18900000">
          <a:off x="2339975" y="57213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6</xdr:col>
      <xdr:colOff>307975</xdr:colOff>
      <xdr:row>28</xdr:row>
      <xdr:rowOff>50800</xdr:rowOff>
    </xdr:from>
    <xdr:to>
      <xdr:col>7</xdr:col>
      <xdr:colOff>320674</xdr:colOff>
      <xdr:row>29</xdr:row>
      <xdr:rowOff>111125</xdr:rowOff>
    </xdr:to>
    <xdr:sp macro="" textlink="">
      <xdr:nvSpPr>
        <xdr:cNvPr id="1361" name="テキスト ボックス 1360">
          <a:extLst>
            <a:ext uri="{FF2B5EF4-FFF2-40B4-BE49-F238E27FC236}">
              <a16:creationId xmlns:a16="http://schemas.microsoft.com/office/drawing/2014/main" id="{00000000-0008-0000-0200-000051050000}"/>
            </a:ext>
          </a:extLst>
        </xdr:cNvPr>
        <xdr:cNvSpPr txBox="1"/>
      </xdr:nvSpPr>
      <xdr:spPr>
        <a:xfrm rot="18900000">
          <a:off x="2489200" y="55753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47625</xdr:colOff>
      <xdr:row>28</xdr:row>
      <xdr:rowOff>47625</xdr:rowOff>
    </xdr:from>
    <xdr:to>
      <xdr:col>12</xdr:col>
      <xdr:colOff>50810</xdr:colOff>
      <xdr:row>29</xdr:row>
      <xdr:rowOff>106369</xdr:rowOff>
    </xdr:to>
    <xdr:sp macro="" textlink="">
      <xdr:nvSpPr>
        <xdr:cNvPr id="1362" name="テキスト ボックス 1361">
          <a:extLst>
            <a:ext uri="{FF2B5EF4-FFF2-40B4-BE49-F238E27FC236}">
              <a16:creationId xmlns:a16="http://schemas.microsoft.com/office/drawing/2014/main" id="{00000000-0008-0000-0200-000052050000}"/>
            </a:ext>
          </a:extLst>
        </xdr:cNvPr>
        <xdr:cNvSpPr txBox="1"/>
      </xdr:nvSpPr>
      <xdr:spPr>
        <a:xfrm rot="21600000">
          <a:off x="4133850" y="5572125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7</xdr:col>
      <xdr:colOff>95250</xdr:colOff>
      <xdr:row>28</xdr:row>
      <xdr:rowOff>63500</xdr:rowOff>
    </xdr:from>
    <xdr:to>
      <xdr:col>8</xdr:col>
      <xdr:colOff>98435</xdr:colOff>
      <xdr:row>29</xdr:row>
      <xdr:rowOff>122244</xdr:rowOff>
    </xdr:to>
    <xdr:sp macro="" textlink="">
      <xdr:nvSpPr>
        <xdr:cNvPr id="1363" name="テキスト ボックス 1362">
          <a:extLst>
            <a:ext uri="{FF2B5EF4-FFF2-40B4-BE49-F238E27FC236}">
              <a16:creationId xmlns:a16="http://schemas.microsoft.com/office/drawing/2014/main" id="{00000000-0008-0000-0200-000053050000}"/>
            </a:ext>
          </a:extLst>
        </xdr:cNvPr>
        <xdr:cNvSpPr txBox="1"/>
      </xdr:nvSpPr>
      <xdr:spPr>
        <a:xfrm rot="21600000">
          <a:off x="2657475" y="558800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60325</xdr:colOff>
      <xdr:row>28</xdr:row>
      <xdr:rowOff>6350</xdr:rowOff>
    </xdr:from>
    <xdr:to>
      <xdr:col>11</xdr:col>
      <xdr:colOff>63510</xdr:colOff>
      <xdr:row>29</xdr:row>
      <xdr:rowOff>65094</xdr:rowOff>
    </xdr:to>
    <xdr:sp macro="" textlink="">
      <xdr:nvSpPr>
        <xdr:cNvPr id="1364" name="テキスト ボックス 1363">
          <a:extLst>
            <a:ext uri="{FF2B5EF4-FFF2-40B4-BE49-F238E27FC236}">
              <a16:creationId xmlns:a16="http://schemas.microsoft.com/office/drawing/2014/main" id="{00000000-0008-0000-0200-000054050000}"/>
            </a:ext>
          </a:extLst>
        </xdr:cNvPr>
        <xdr:cNvSpPr txBox="1"/>
      </xdr:nvSpPr>
      <xdr:spPr>
        <a:xfrm rot="21600000">
          <a:off x="3765550" y="553085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15875</xdr:colOff>
      <xdr:row>28</xdr:row>
      <xdr:rowOff>9525</xdr:rowOff>
    </xdr:from>
    <xdr:to>
      <xdr:col>10</xdr:col>
      <xdr:colOff>6360</xdr:colOff>
      <xdr:row>29</xdr:row>
      <xdr:rowOff>68269</xdr:rowOff>
    </xdr:to>
    <xdr:sp macro="" textlink="">
      <xdr:nvSpPr>
        <xdr:cNvPr id="1365" name="テキスト ボックス 1364">
          <a:extLst>
            <a:ext uri="{FF2B5EF4-FFF2-40B4-BE49-F238E27FC236}">
              <a16:creationId xmlns:a16="http://schemas.microsoft.com/office/drawing/2014/main" id="{00000000-0008-0000-0200-000055050000}"/>
            </a:ext>
          </a:extLst>
        </xdr:cNvPr>
        <xdr:cNvSpPr txBox="1"/>
      </xdr:nvSpPr>
      <xdr:spPr>
        <a:xfrm rot="21600000">
          <a:off x="3340100" y="5534025"/>
          <a:ext cx="3714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Ni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263525</xdr:colOff>
      <xdr:row>28</xdr:row>
      <xdr:rowOff>6350</xdr:rowOff>
    </xdr:from>
    <xdr:to>
      <xdr:col>10</xdr:col>
      <xdr:colOff>254010</xdr:colOff>
      <xdr:row>29</xdr:row>
      <xdr:rowOff>65094</xdr:rowOff>
    </xdr:to>
    <xdr:sp macro="" textlink="">
      <xdr:nvSpPr>
        <xdr:cNvPr id="1366" name="テキスト ボックス 1365">
          <a:extLst>
            <a:ext uri="{FF2B5EF4-FFF2-40B4-BE49-F238E27FC236}">
              <a16:creationId xmlns:a16="http://schemas.microsoft.com/office/drawing/2014/main" id="{00000000-0008-0000-0200-000056050000}"/>
            </a:ext>
          </a:extLst>
        </xdr:cNvPr>
        <xdr:cNvSpPr txBox="1"/>
      </xdr:nvSpPr>
      <xdr:spPr>
        <a:xfrm rot="21600000">
          <a:off x="3587750" y="5530850"/>
          <a:ext cx="3714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Ni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0</xdr:colOff>
      <xdr:row>29</xdr:row>
      <xdr:rowOff>95250</xdr:rowOff>
    </xdr:from>
    <xdr:to>
      <xdr:col>13</xdr:col>
      <xdr:colOff>12699</xdr:colOff>
      <xdr:row>31</xdr:row>
      <xdr:rowOff>12700</xdr:rowOff>
    </xdr:to>
    <xdr:sp macro="" textlink="">
      <xdr:nvSpPr>
        <xdr:cNvPr id="1367" name="テキスト ボックス 1366">
          <a:extLst>
            <a:ext uri="{FF2B5EF4-FFF2-40B4-BE49-F238E27FC236}">
              <a16:creationId xmlns:a16="http://schemas.microsoft.com/office/drawing/2014/main" id="{00000000-0008-0000-0200-000057050000}"/>
            </a:ext>
          </a:extLst>
        </xdr:cNvPr>
        <xdr:cNvSpPr txBox="1"/>
      </xdr:nvSpPr>
      <xdr:spPr>
        <a:xfrm rot="18900000">
          <a:off x="4467225" y="57626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193675</xdr:colOff>
      <xdr:row>31</xdr:row>
      <xdr:rowOff>60325</xdr:rowOff>
    </xdr:from>
    <xdr:to>
      <xdr:col>17</xdr:col>
      <xdr:colOff>253675</xdr:colOff>
      <xdr:row>31</xdr:row>
      <xdr:rowOff>60325</xdr:rowOff>
    </xdr:to>
    <xdr:cxnSp macro="">
      <xdr:nvCxnSpPr>
        <xdr:cNvPr id="1368" name="直線コネクタ 1367">
          <a:extLst>
            <a:ext uri="{FF2B5EF4-FFF2-40B4-BE49-F238E27FC236}">
              <a16:creationId xmlns:a16="http://schemas.microsoft.com/office/drawing/2014/main" id="{00000000-0008-0000-0200-000058050000}"/>
            </a:ext>
          </a:extLst>
        </xdr:cNvPr>
        <xdr:cNvCxnSpPr/>
      </xdr:nvCxnSpPr>
      <xdr:spPr>
        <a:xfrm>
          <a:off x="5041900" y="6013450"/>
          <a:ext cx="1584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31</xdr:row>
      <xdr:rowOff>60325</xdr:rowOff>
    </xdr:from>
    <xdr:to>
      <xdr:col>22</xdr:col>
      <xdr:colOff>96000</xdr:colOff>
      <xdr:row>31</xdr:row>
      <xdr:rowOff>60325</xdr:rowOff>
    </xdr:to>
    <xdr:cxnSp macro="">
      <xdr:nvCxnSpPr>
        <xdr:cNvPr id="1369" name="直線コネクタ 1368">
          <a:extLst>
            <a:ext uri="{FF2B5EF4-FFF2-40B4-BE49-F238E27FC236}">
              <a16:creationId xmlns:a16="http://schemas.microsoft.com/office/drawing/2014/main" id="{00000000-0008-0000-0200-000059050000}"/>
            </a:ext>
          </a:extLst>
        </xdr:cNvPr>
        <xdr:cNvCxnSpPr/>
      </xdr:nvCxnSpPr>
      <xdr:spPr>
        <a:xfrm>
          <a:off x="6753225" y="6013450"/>
          <a:ext cx="162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180975</xdr:colOff>
      <xdr:row>31</xdr:row>
      <xdr:rowOff>60325</xdr:rowOff>
    </xdr:from>
    <xdr:to>
      <xdr:col>23</xdr:col>
      <xdr:colOff>15975</xdr:colOff>
      <xdr:row>31</xdr:row>
      <xdr:rowOff>60325</xdr:rowOff>
    </xdr:to>
    <xdr:cxnSp macro="">
      <xdr:nvCxnSpPr>
        <xdr:cNvPr id="1370" name="直線コネクタ 1369">
          <a:extLst>
            <a:ext uri="{FF2B5EF4-FFF2-40B4-BE49-F238E27FC236}">
              <a16:creationId xmlns:a16="http://schemas.microsoft.com/office/drawing/2014/main" id="{00000000-0008-0000-0200-00005A050000}"/>
            </a:ext>
          </a:extLst>
        </xdr:cNvPr>
        <xdr:cNvCxnSpPr/>
      </xdr:nvCxnSpPr>
      <xdr:spPr>
        <a:xfrm>
          <a:off x="8458200" y="6013450"/>
          <a:ext cx="216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139700</xdr:colOff>
      <xdr:row>30</xdr:row>
      <xdr:rowOff>25400</xdr:rowOff>
    </xdr:from>
    <xdr:to>
      <xdr:col>11</xdr:col>
      <xdr:colOff>142885</xdr:colOff>
      <xdr:row>31</xdr:row>
      <xdr:rowOff>84144</xdr:rowOff>
    </xdr:to>
    <xdr:sp macro="" textlink="">
      <xdr:nvSpPr>
        <xdr:cNvPr id="1371" name="テキスト ボックス 1370">
          <a:extLst>
            <a:ext uri="{FF2B5EF4-FFF2-40B4-BE49-F238E27FC236}">
              <a16:creationId xmlns:a16="http://schemas.microsoft.com/office/drawing/2014/main" id="{00000000-0008-0000-0200-00005B050000}"/>
            </a:ext>
          </a:extLst>
        </xdr:cNvPr>
        <xdr:cNvSpPr txBox="1"/>
      </xdr:nvSpPr>
      <xdr:spPr>
        <a:xfrm rot="21600000">
          <a:off x="3844925" y="583565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0</xdr:colOff>
      <xdr:row>30</xdr:row>
      <xdr:rowOff>9525</xdr:rowOff>
    </xdr:from>
    <xdr:to>
      <xdr:col>16</xdr:col>
      <xdr:colOff>3185</xdr:colOff>
      <xdr:row>31</xdr:row>
      <xdr:rowOff>68269</xdr:rowOff>
    </xdr:to>
    <xdr:sp macro="" textlink="">
      <xdr:nvSpPr>
        <xdr:cNvPr id="1372" name="テキスト ボックス 1371">
          <a:extLst>
            <a:ext uri="{FF2B5EF4-FFF2-40B4-BE49-F238E27FC236}">
              <a16:creationId xmlns:a16="http://schemas.microsoft.com/office/drawing/2014/main" id="{00000000-0008-0000-0200-00005C050000}"/>
            </a:ext>
          </a:extLst>
        </xdr:cNvPr>
        <xdr:cNvSpPr txBox="1"/>
      </xdr:nvSpPr>
      <xdr:spPr>
        <a:xfrm rot="21600000">
          <a:off x="5610225" y="5819775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0</xdr:colOff>
      <xdr:row>30</xdr:row>
      <xdr:rowOff>15875</xdr:rowOff>
    </xdr:from>
    <xdr:to>
      <xdr:col>21</xdr:col>
      <xdr:colOff>3185</xdr:colOff>
      <xdr:row>31</xdr:row>
      <xdr:rowOff>74619</xdr:rowOff>
    </xdr:to>
    <xdr:sp macro="" textlink="">
      <xdr:nvSpPr>
        <xdr:cNvPr id="1373" name="テキスト ボックス 1372">
          <a:extLst>
            <a:ext uri="{FF2B5EF4-FFF2-40B4-BE49-F238E27FC236}">
              <a16:creationId xmlns:a16="http://schemas.microsoft.com/office/drawing/2014/main" id="{00000000-0008-0000-0200-00005D050000}"/>
            </a:ext>
          </a:extLst>
        </xdr:cNvPr>
        <xdr:cNvSpPr txBox="1"/>
      </xdr:nvSpPr>
      <xdr:spPr>
        <a:xfrm rot="21600000">
          <a:off x="7515225" y="5826125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336550</xdr:colOff>
      <xdr:row>30</xdr:row>
      <xdr:rowOff>88900</xdr:rowOff>
    </xdr:from>
    <xdr:to>
      <xdr:col>9</xdr:col>
      <xdr:colOff>349249</xdr:colOff>
      <xdr:row>32</xdr:row>
      <xdr:rowOff>6350</xdr:rowOff>
    </xdr:to>
    <xdr:sp macro="" textlink="">
      <xdr:nvSpPr>
        <xdr:cNvPr id="1374" name="テキスト ボックス 1373">
          <a:extLst>
            <a:ext uri="{FF2B5EF4-FFF2-40B4-BE49-F238E27FC236}">
              <a16:creationId xmlns:a16="http://schemas.microsoft.com/office/drawing/2014/main" id="{00000000-0008-0000-0200-00005E050000}"/>
            </a:ext>
          </a:extLst>
        </xdr:cNvPr>
        <xdr:cNvSpPr txBox="1"/>
      </xdr:nvSpPr>
      <xdr:spPr>
        <a:xfrm rot="18900000">
          <a:off x="3279775" y="58991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238125</xdr:colOff>
      <xdr:row>32</xdr:row>
      <xdr:rowOff>50800</xdr:rowOff>
    </xdr:from>
    <xdr:to>
      <xdr:col>9</xdr:col>
      <xdr:colOff>250824</xdr:colOff>
      <xdr:row>33</xdr:row>
      <xdr:rowOff>111125</xdr:rowOff>
    </xdr:to>
    <xdr:sp macro="" textlink="">
      <xdr:nvSpPr>
        <xdr:cNvPr id="1375" name="テキスト ボックス 1374">
          <a:extLst>
            <a:ext uri="{FF2B5EF4-FFF2-40B4-BE49-F238E27FC236}">
              <a16:creationId xmlns:a16="http://schemas.microsoft.com/office/drawing/2014/main" id="{00000000-0008-0000-0200-00005F050000}"/>
            </a:ext>
          </a:extLst>
        </xdr:cNvPr>
        <xdr:cNvSpPr txBox="1"/>
      </xdr:nvSpPr>
      <xdr:spPr>
        <a:xfrm rot="18900000">
          <a:off x="3181350" y="61468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15875</xdr:colOff>
      <xdr:row>30</xdr:row>
      <xdr:rowOff>79375</xdr:rowOff>
    </xdr:from>
    <xdr:to>
      <xdr:col>24</xdr:col>
      <xdr:colOff>304800</xdr:colOff>
      <xdr:row>31</xdr:row>
      <xdr:rowOff>104775</xdr:rowOff>
    </xdr:to>
    <xdr:sp macro="" textlink="">
      <xdr:nvSpPr>
        <xdr:cNvPr id="1376" name="テキスト ボックス 1375">
          <a:extLst>
            <a:ext uri="{FF2B5EF4-FFF2-40B4-BE49-F238E27FC236}">
              <a16:creationId xmlns:a16="http://schemas.microsoft.com/office/drawing/2014/main" id="{00000000-0008-0000-0200-000060050000}"/>
            </a:ext>
          </a:extLst>
        </xdr:cNvPr>
        <xdr:cNvSpPr txBox="1"/>
      </xdr:nvSpPr>
      <xdr:spPr>
        <a:xfrm>
          <a:off x="8674100" y="5889625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L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4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0×30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14</xdr:col>
      <xdr:colOff>298450</xdr:colOff>
      <xdr:row>31</xdr:row>
      <xdr:rowOff>60325</xdr:rowOff>
    </xdr:from>
    <xdr:to>
      <xdr:col>16</xdr:col>
      <xdr:colOff>28575</xdr:colOff>
      <xdr:row>32</xdr:row>
      <xdr:rowOff>119856</xdr:rowOff>
    </xdr:to>
    <xdr:sp macro="" textlink="">
      <xdr:nvSpPr>
        <xdr:cNvPr id="1377" name="テキスト ボックス 1376">
          <a:extLst>
            <a:ext uri="{FF2B5EF4-FFF2-40B4-BE49-F238E27FC236}">
              <a16:creationId xmlns:a16="http://schemas.microsoft.com/office/drawing/2014/main" id="{00000000-0008-0000-0200-000061050000}"/>
            </a:ext>
          </a:extLst>
        </xdr:cNvPr>
        <xdr:cNvSpPr txBox="1"/>
      </xdr:nvSpPr>
      <xdr:spPr>
        <a:xfrm rot="21600000">
          <a:off x="5527675" y="601345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40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333374</xdr:colOff>
      <xdr:row>31</xdr:row>
      <xdr:rowOff>31693</xdr:rowOff>
    </xdr:from>
    <xdr:to>
      <xdr:col>12</xdr:col>
      <xdr:colOff>6374</xdr:colOff>
      <xdr:row>31</xdr:row>
      <xdr:rowOff>85693</xdr:rowOff>
    </xdr:to>
    <xdr:sp macro="" textlink="">
      <xdr:nvSpPr>
        <xdr:cNvPr id="1378" name="二等辺三角形 1377">
          <a:extLst>
            <a:ext uri="{FF2B5EF4-FFF2-40B4-BE49-F238E27FC236}">
              <a16:creationId xmlns:a16="http://schemas.microsoft.com/office/drawing/2014/main" id="{00000000-0008-0000-0200-000062050000}"/>
            </a:ext>
          </a:extLst>
        </xdr:cNvPr>
        <xdr:cNvSpPr/>
      </xdr:nvSpPr>
      <xdr:spPr>
        <a:xfrm rot="-5400000">
          <a:off x="4419599" y="5984818"/>
          <a:ext cx="54000" cy="54000"/>
        </a:xfrm>
        <a:prstGeom prst="triangl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250825</xdr:colOff>
      <xdr:row>30</xdr:row>
      <xdr:rowOff>15875</xdr:rowOff>
    </xdr:from>
    <xdr:to>
      <xdr:col>12</xdr:col>
      <xdr:colOff>254010</xdr:colOff>
      <xdr:row>31</xdr:row>
      <xdr:rowOff>74619</xdr:rowOff>
    </xdr:to>
    <xdr:sp macro="" textlink="">
      <xdr:nvSpPr>
        <xdr:cNvPr id="1379" name="テキスト ボックス 1378">
          <a:extLst>
            <a:ext uri="{FF2B5EF4-FFF2-40B4-BE49-F238E27FC236}">
              <a16:creationId xmlns:a16="http://schemas.microsoft.com/office/drawing/2014/main" id="{00000000-0008-0000-0200-000063050000}"/>
            </a:ext>
          </a:extLst>
        </xdr:cNvPr>
        <xdr:cNvSpPr txBox="1"/>
      </xdr:nvSpPr>
      <xdr:spPr>
        <a:xfrm rot="21600000">
          <a:off x="4337050" y="5826125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0</xdr:colOff>
      <xdr:row>31</xdr:row>
      <xdr:rowOff>57150</xdr:rowOff>
    </xdr:from>
    <xdr:to>
      <xdr:col>11</xdr:col>
      <xdr:colOff>111125</xdr:colOff>
      <xdr:row>32</xdr:row>
      <xdr:rowOff>116681</xdr:rowOff>
    </xdr:to>
    <xdr:sp macro="" textlink="">
      <xdr:nvSpPr>
        <xdr:cNvPr id="1380" name="テキスト ボックス 1379">
          <a:extLst>
            <a:ext uri="{FF2B5EF4-FFF2-40B4-BE49-F238E27FC236}">
              <a16:creationId xmlns:a16="http://schemas.microsoft.com/office/drawing/2014/main" id="{00000000-0008-0000-0200-000064050000}"/>
            </a:ext>
          </a:extLst>
        </xdr:cNvPr>
        <xdr:cNvSpPr txBox="1"/>
      </xdr:nvSpPr>
      <xdr:spPr>
        <a:xfrm rot="21600000">
          <a:off x="3705225" y="60102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133350</xdr:colOff>
      <xdr:row>31</xdr:row>
      <xdr:rowOff>57150</xdr:rowOff>
    </xdr:from>
    <xdr:to>
      <xdr:col>12</xdr:col>
      <xdr:colOff>244475</xdr:colOff>
      <xdr:row>32</xdr:row>
      <xdr:rowOff>116681</xdr:rowOff>
    </xdr:to>
    <xdr:sp macro="" textlink="">
      <xdr:nvSpPr>
        <xdr:cNvPr id="1381" name="テキスト ボックス 1380">
          <a:extLst>
            <a:ext uri="{FF2B5EF4-FFF2-40B4-BE49-F238E27FC236}">
              <a16:creationId xmlns:a16="http://schemas.microsoft.com/office/drawing/2014/main" id="{00000000-0008-0000-0200-000065050000}"/>
            </a:ext>
          </a:extLst>
        </xdr:cNvPr>
        <xdr:cNvSpPr txBox="1"/>
      </xdr:nvSpPr>
      <xdr:spPr>
        <a:xfrm rot="21600000">
          <a:off x="4219575" y="60102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40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346075</xdr:colOff>
      <xdr:row>30</xdr:row>
      <xdr:rowOff>0</xdr:rowOff>
    </xdr:from>
    <xdr:to>
      <xdr:col>19</xdr:col>
      <xdr:colOff>254000</xdr:colOff>
      <xdr:row>31</xdr:row>
      <xdr:rowOff>25400</xdr:rowOff>
    </xdr:to>
    <xdr:sp macro="" textlink="">
      <xdr:nvSpPr>
        <xdr:cNvPr id="1382" name="テキスト ボックス 1381">
          <a:extLst>
            <a:ext uri="{FF2B5EF4-FFF2-40B4-BE49-F238E27FC236}">
              <a16:creationId xmlns:a16="http://schemas.microsoft.com/office/drawing/2014/main" id="{00000000-0008-0000-0200-000066050000}"/>
            </a:ext>
          </a:extLst>
        </xdr:cNvPr>
        <xdr:cNvSpPr txBox="1"/>
      </xdr:nvSpPr>
      <xdr:spPr>
        <a:xfrm>
          <a:off x="6718300" y="5810250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T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4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0×30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146050</xdr:colOff>
      <xdr:row>30</xdr:row>
      <xdr:rowOff>3175</xdr:rowOff>
    </xdr:from>
    <xdr:to>
      <xdr:col>15</xdr:col>
      <xdr:colOff>53975</xdr:colOff>
      <xdr:row>31</xdr:row>
      <xdr:rowOff>28575</xdr:rowOff>
    </xdr:to>
    <xdr:sp macro="" textlink="">
      <xdr:nvSpPr>
        <xdr:cNvPr id="1383" name="テキスト ボックス 1382">
          <a:extLst>
            <a:ext uri="{FF2B5EF4-FFF2-40B4-BE49-F238E27FC236}">
              <a16:creationId xmlns:a16="http://schemas.microsoft.com/office/drawing/2014/main" id="{00000000-0008-0000-0200-000067050000}"/>
            </a:ext>
          </a:extLst>
        </xdr:cNvPr>
        <xdr:cNvSpPr txBox="1"/>
      </xdr:nvSpPr>
      <xdr:spPr>
        <a:xfrm>
          <a:off x="4994275" y="5813425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T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4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0×30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346075</xdr:colOff>
      <xdr:row>29</xdr:row>
      <xdr:rowOff>60325</xdr:rowOff>
    </xdr:from>
    <xdr:to>
      <xdr:col>12</xdr:col>
      <xdr:colOff>76200</xdr:colOff>
      <xdr:row>30</xdr:row>
      <xdr:rowOff>119856</xdr:rowOff>
    </xdr:to>
    <xdr:sp macro="" textlink="">
      <xdr:nvSpPr>
        <xdr:cNvPr id="1384" name="テキスト ボックス 1383">
          <a:extLst>
            <a:ext uri="{FF2B5EF4-FFF2-40B4-BE49-F238E27FC236}">
              <a16:creationId xmlns:a16="http://schemas.microsoft.com/office/drawing/2014/main" id="{00000000-0008-0000-0200-000068050000}"/>
            </a:ext>
          </a:extLst>
        </xdr:cNvPr>
        <xdr:cNvSpPr txBox="1"/>
      </xdr:nvSpPr>
      <xdr:spPr>
        <a:xfrm rot="21600000">
          <a:off x="4051300" y="57277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40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7</xdr:col>
      <xdr:colOff>123825</xdr:colOff>
      <xdr:row>29</xdr:row>
      <xdr:rowOff>82549</xdr:rowOff>
    </xdr:from>
    <xdr:to>
      <xdr:col>8</xdr:col>
      <xdr:colOff>200025</xdr:colOff>
      <xdr:row>30</xdr:row>
      <xdr:rowOff>132555</xdr:rowOff>
    </xdr:to>
    <xdr:sp macro="" textlink="">
      <xdr:nvSpPr>
        <xdr:cNvPr id="1385" name="テキスト ボックス 1384">
          <a:extLst>
            <a:ext uri="{FF2B5EF4-FFF2-40B4-BE49-F238E27FC236}">
              <a16:creationId xmlns:a16="http://schemas.microsoft.com/office/drawing/2014/main" id="{00000000-0008-0000-0200-000069050000}"/>
            </a:ext>
          </a:extLst>
        </xdr:cNvPr>
        <xdr:cNvSpPr txBox="1"/>
      </xdr:nvSpPr>
      <xdr:spPr>
        <a:xfrm rot="21600000">
          <a:off x="2686050" y="5749924"/>
          <a:ext cx="457200" cy="192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40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133350</xdr:colOff>
      <xdr:row>27</xdr:row>
      <xdr:rowOff>44450</xdr:rowOff>
    </xdr:from>
    <xdr:to>
      <xdr:col>10</xdr:col>
      <xdr:colOff>133350</xdr:colOff>
      <xdr:row>28</xdr:row>
      <xdr:rowOff>141950</xdr:rowOff>
    </xdr:to>
    <xdr:cxnSp macro="">
      <xdr:nvCxnSpPr>
        <xdr:cNvPr id="1386" name="直線矢印コネクタ 1385">
          <a:extLst>
            <a:ext uri="{FF2B5EF4-FFF2-40B4-BE49-F238E27FC236}">
              <a16:creationId xmlns:a16="http://schemas.microsoft.com/office/drawing/2014/main" id="{00000000-0008-0000-0200-00006A050000}"/>
            </a:ext>
          </a:extLst>
        </xdr:cNvPr>
        <xdr:cNvCxnSpPr/>
      </xdr:nvCxnSpPr>
      <xdr:spPr>
        <a:xfrm>
          <a:off x="3838575" y="5378450"/>
          <a:ext cx="0" cy="288000"/>
        </a:xfrm>
        <a:prstGeom prst="straightConnector1">
          <a:avLst/>
        </a:prstGeom>
        <a:ln w="952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25</xdr:row>
      <xdr:rowOff>174625</xdr:rowOff>
    </xdr:from>
    <xdr:to>
      <xdr:col>9</xdr:col>
      <xdr:colOff>333375</xdr:colOff>
      <xdr:row>29</xdr:row>
      <xdr:rowOff>250</xdr:rowOff>
    </xdr:to>
    <xdr:cxnSp macro="">
      <xdr:nvCxnSpPr>
        <xdr:cNvPr id="1387" name="直線矢印コネクタ 1386">
          <a:extLst>
            <a:ext uri="{FF2B5EF4-FFF2-40B4-BE49-F238E27FC236}">
              <a16:creationId xmlns:a16="http://schemas.microsoft.com/office/drawing/2014/main" id="{00000000-0008-0000-0200-00006B050000}"/>
            </a:ext>
          </a:extLst>
        </xdr:cNvPr>
        <xdr:cNvCxnSpPr/>
      </xdr:nvCxnSpPr>
      <xdr:spPr>
        <a:xfrm>
          <a:off x="3657600" y="5127625"/>
          <a:ext cx="0" cy="540000"/>
        </a:xfrm>
        <a:prstGeom prst="straightConnector1">
          <a:avLst/>
        </a:prstGeom>
        <a:ln w="9525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27</xdr:row>
      <xdr:rowOff>47625</xdr:rowOff>
    </xdr:from>
    <xdr:to>
      <xdr:col>12</xdr:col>
      <xdr:colOff>163350</xdr:colOff>
      <xdr:row>27</xdr:row>
      <xdr:rowOff>47625</xdr:rowOff>
    </xdr:to>
    <xdr:cxnSp macro="">
      <xdr:nvCxnSpPr>
        <xdr:cNvPr id="1388" name="直線コネクタ 1387">
          <a:extLst>
            <a:ext uri="{FF2B5EF4-FFF2-40B4-BE49-F238E27FC236}">
              <a16:creationId xmlns:a16="http://schemas.microsoft.com/office/drawing/2014/main" id="{00000000-0008-0000-0200-00006C050000}"/>
            </a:ext>
          </a:extLst>
        </xdr:cNvPr>
        <xdr:cNvCxnSpPr/>
      </xdr:nvCxnSpPr>
      <xdr:spPr>
        <a:xfrm flipV="1">
          <a:off x="3838575" y="5381625"/>
          <a:ext cx="7920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24</xdr:row>
      <xdr:rowOff>31750</xdr:rowOff>
    </xdr:from>
    <xdr:to>
      <xdr:col>11</xdr:col>
      <xdr:colOff>368300</xdr:colOff>
      <xdr:row>25</xdr:row>
      <xdr:rowOff>136525</xdr:rowOff>
    </xdr:to>
    <xdr:sp macro="" textlink="">
      <xdr:nvSpPr>
        <xdr:cNvPr id="1389" name="テキスト ボックス 1388">
          <a:extLst>
            <a:ext uri="{FF2B5EF4-FFF2-40B4-BE49-F238E27FC236}">
              <a16:creationId xmlns:a16="http://schemas.microsoft.com/office/drawing/2014/main" id="{00000000-0008-0000-0200-00006D050000}"/>
            </a:ext>
          </a:extLst>
        </xdr:cNvPr>
        <xdr:cNvSpPr txBox="1"/>
      </xdr:nvSpPr>
      <xdr:spPr>
        <a:xfrm>
          <a:off x="3752850" y="4794250"/>
          <a:ext cx="701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49220</xdr:colOff>
      <xdr:row>26</xdr:row>
      <xdr:rowOff>76200</xdr:rowOff>
    </xdr:from>
    <xdr:to>
      <xdr:col>12</xdr:col>
      <xdr:colOff>314333</xdr:colOff>
      <xdr:row>27</xdr:row>
      <xdr:rowOff>60325</xdr:rowOff>
    </xdr:to>
    <xdr:sp macro="" textlink="">
      <xdr:nvSpPr>
        <xdr:cNvPr id="1390" name="テキスト ボックス 1389">
          <a:extLst>
            <a:ext uri="{FF2B5EF4-FFF2-40B4-BE49-F238E27FC236}">
              <a16:creationId xmlns:a16="http://schemas.microsoft.com/office/drawing/2014/main" id="{00000000-0008-0000-0200-00006E050000}"/>
            </a:ext>
          </a:extLst>
        </xdr:cNvPr>
        <xdr:cNvSpPr txBox="1"/>
      </xdr:nvSpPr>
      <xdr:spPr>
        <a:xfrm>
          <a:off x="3754445" y="5219700"/>
          <a:ext cx="1027113" cy="174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増圧設備（ポンプ）</a:t>
          </a:r>
        </a:p>
      </xdr:txBody>
    </xdr:sp>
    <xdr:clientData/>
  </xdr:twoCellAnchor>
  <xdr:twoCellAnchor>
    <xdr:from>
      <xdr:col>9</xdr:col>
      <xdr:colOff>333375</xdr:colOff>
      <xdr:row>25</xdr:row>
      <xdr:rowOff>174625</xdr:rowOff>
    </xdr:from>
    <xdr:to>
      <xdr:col>12</xdr:col>
      <xdr:colOff>90375</xdr:colOff>
      <xdr:row>25</xdr:row>
      <xdr:rowOff>174625</xdr:rowOff>
    </xdr:to>
    <xdr:cxnSp macro="">
      <xdr:nvCxnSpPr>
        <xdr:cNvPr id="1391" name="直線コネクタ 1390">
          <a:extLst>
            <a:ext uri="{FF2B5EF4-FFF2-40B4-BE49-F238E27FC236}">
              <a16:creationId xmlns:a16="http://schemas.microsoft.com/office/drawing/2014/main" id="{00000000-0008-0000-0200-00006F050000}"/>
            </a:ext>
          </a:extLst>
        </xdr:cNvPr>
        <xdr:cNvCxnSpPr/>
      </xdr:nvCxnSpPr>
      <xdr:spPr>
        <a:xfrm flipV="1">
          <a:off x="3657600" y="5127625"/>
          <a:ext cx="9000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311150</xdr:colOff>
      <xdr:row>25</xdr:row>
      <xdr:rowOff>3176</xdr:rowOff>
    </xdr:from>
    <xdr:to>
      <xdr:col>12</xdr:col>
      <xdr:colOff>0</xdr:colOff>
      <xdr:row>25</xdr:row>
      <xdr:rowOff>187326</xdr:rowOff>
    </xdr:to>
    <xdr:sp macro="" textlink="">
      <xdr:nvSpPr>
        <xdr:cNvPr id="1392" name="テキスト ボックス 1391">
          <a:extLst>
            <a:ext uri="{FF2B5EF4-FFF2-40B4-BE49-F238E27FC236}">
              <a16:creationId xmlns:a16="http://schemas.microsoft.com/office/drawing/2014/main" id="{00000000-0008-0000-0200-000070050000}"/>
            </a:ext>
          </a:extLst>
        </xdr:cNvPr>
        <xdr:cNvSpPr txBox="1"/>
      </xdr:nvSpPr>
      <xdr:spPr>
        <a:xfrm>
          <a:off x="3635375" y="4956176"/>
          <a:ext cx="83185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減圧式逆流防止器</a:t>
          </a:r>
        </a:p>
      </xdr:txBody>
    </xdr:sp>
    <xdr:clientData/>
  </xdr:twoCellAnchor>
  <xdr:twoCellAnchor>
    <xdr:from>
      <xdr:col>10</xdr:col>
      <xdr:colOff>0</xdr:colOff>
      <xdr:row>23</xdr:row>
      <xdr:rowOff>9525</xdr:rowOff>
    </xdr:from>
    <xdr:to>
      <xdr:col>11</xdr:col>
      <xdr:colOff>9525</xdr:colOff>
      <xdr:row>24</xdr:row>
      <xdr:rowOff>133350</xdr:rowOff>
    </xdr:to>
    <xdr:sp macro="" textlink="">
      <xdr:nvSpPr>
        <xdr:cNvPr id="1393" name="テキスト ボックス 1392">
          <a:extLst>
            <a:ext uri="{FF2B5EF4-FFF2-40B4-BE49-F238E27FC236}">
              <a16:creationId xmlns:a16="http://schemas.microsoft.com/office/drawing/2014/main" id="{00000000-0008-0000-0200-000071050000}"/>
            </a:ext>
          </a:extLst>
        </xdr:cNvPr>
        <xdr:cNvSpPr txBox="1"/>
      </xdr:nvSpPr>
      <xdr:spPr>
        <a:xfrm>
          <a:off x="3705225" y="4581525"/>
          <a:ext cx="3905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152400</xdr:colOff>
      <xdr:row>25</xdr:row>
      <xdr:rowOff>152400</xdr:rowOff>
    </xdr:from>
    <xdr:to>
      <xdr:col>12</xdr:col>
      <xdr:colOff>12700</xdr:colOff>
      <xdr:row>26</xdr:row>
      <xdr:rowOff>95250</xdr:rowOff>
    </xdr:to>
    <xdr:sp macro="" textlink="">
      <xdr:nvSpPr>
        <xdr:cNvPr id="1394" name="テキスト ボックス 1393">
          <a:extLst>
            <a:ext uri="{FF2B5EF4-FFF2-40B4-BE49-F238E27FC236}">
              <a16:creationId xmlns:a16="http://schemas.microsoft.com/office/drawing/2014/main" id="{00000000-0008-0000-0200-000072050000}"/>
            </a:ext>
          </a:extLst>
        </xdr:cNvPr>
        <xdr:cNvSpPr txBox="1"/>
      </xdr:nvSpPr>
      <xdr:spPr>
        <a:xfrm>
          <a:off x="3857625" y="5105400"/>
          <a:ext cx="62230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1050" i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174625</xdr:colOff>
      <xdr:row>31</xdr:row>
      <xdr:rowOff>41275</xdr:rowOff>
    </xdr:from>
    <xdr:to>
      <xdr:col>23</xdr:col>
      <xdr:colOff>187324</xdr:colOff>
      <xdr:row>32</xdr:row>
      <xdr:rowOff>101600</xdr:rowOff>
    </xdr:to>
    <xdr:sp macro="" textlink="">
      <xdr:nvSpPr>
        <xdr:cNvPr id="1395" name="テキスト ボックス 1394">
          <a:extLst>
            <a:ext uri="{FF2B5EF4-FFF2-40B4-BE49-F238E27FC236}">
              <a16:creationId xmlns:a16="http://schemas.microsoft.com/office/drawing/2014/main" id="{00000000-0008-0000-0200-000073050000}"/>
            </a:ext>
          </a:extLst>
        </xdr:cNvPr>
        <xdr:cNvSpPr txBox="1"/>
      </xdr:nvSpPr>
      <xdr:spPr>
        <a:xfrm rot="18900000">
          <a:off x="8451850" y="59944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9525</xdr:colOff>
      <xdr:row>32</xdr:row>
      <xdr:rowOff>69850</xdr:rowOff>
    </xdr:from>
    <xdr:to>
      <xdr:col>23</xdr:col>
      <xdr:colOff>22224</xdr:colOff>
      <xdr:row>33</xdr:row>
      <xdr:rowOff>130175</xdr:rowOff>
    </xdr:to>
    <xdr:sp macro="" textlink="">
      <xdr:nvSpPr>
        <xdr:cNvPr id="1396" name="テキスト ボックス 1395">
          <a:extLst>
            <a:ext uri="{FF2B5EF4-FFF2-40B4-BE49-F238E27FC236}">
              <a16:creationId xmlns:a16="http://schemas.microsoft.com/office/drawing/2014/main" id="{00000000-0008-0000-0200-000074050000}"/>
            </a:ext>
          </a:extLst>
        </xdr:cNvPr>
        <xdr:cNvSpPr txBox="1"/>
      </xdr:nvSpPr>
      <xdr:spPr>
        <a:xfrm rot="18900000">
          <a:off x="8286750" y="61658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317500</xdr:colOff>
      <xdr:row>29</xdr:row>
      <xdr:rowOff>31750</xdr:rowOff>
    </xdr:from>
    <xdr:to>
      <xdr:col>22</xdr:col>
      <xdr:colOff>155575</xdr:colOff>
      <xdr:row>31</xdr:row>
      <xdr:rowOff>139699</xdr:rowOff>
    </xdr:to>
    <xdr:sp macro="" textlink="">
      <xdr:nvSpPr>
        <xdr:cNvPr id="1397" name="テキスト ボックス 1396">
          <a:extLst>
            <a:ext uri="{FF2B5EF4-FFF2-40B4-BE49-F238E27FC236}">
              <a16:creationId xmlns:a16="http://schemas.microsoft.com/office/drawing/2014/main" id="{00000000-0008-0000-0200-000075050000}"/>
            </a:ext>
          </a:extLst>
        </xdr:cNvPr>
        <xdr:cNvSpPr txBox="1"/>
      </xdr:nvSpPr>
      <xdr:spPr>
        <a:xfrm rot="16200000">
          <a:off x="8126413" y="578643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317500</xdr:colOff>
      <xdr:row>24</xdr:row>
      <xdr:rowOff>187325</xdr:rowOff>
    </xdr:from>
    <xdr:to>
      <xdr:col>22</xdr:col>
      <xdr:colOff>155575</xdr:colOff>
      <xdr:row>27</xdr:row>
      <xdr:rowOff>9524</xdr:rowOff>
    </xdr:to>
    <xdr:sp macro="" textlink="">
      <xdr:nvSpPr>
        <xdr:cNvPr id="1398" name="テキスト ボックス 1397">
          <a:extLst>
            <a:ext uri="{FF2B5EF4-FFF2-40B4-BE49-F238E27FC236}">
              <a16:creationId xmlns:a16="http://schemas.microsoft.com/office/drawing/2014/main" id="{00000000-0008-0000-0200-000076050000}"/>
            </a:ext>
          </a:extLst>
        </xdr:cNvPr>
        <xdr:cNvSpPr txBox="1"/>
      </xdr:nvSpPr>
      <xdr:spPr>
        <a:xfrm rot="16200000">
          <a:off x="8126413" y="503713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307975</xdr:colOff>
      <xdr:row>21</xdr:row>
      <xdr:rowOff>0</xdr:rowOff>
    </xdr:from>
    <xdr:to>
      <xdr:col>22</xdr:col>
      <xdr:colOff>146050</xdr:colOff>
      <xdr:row>23</xdr:row>
      <xdr:rowOff>12699</xdr:rowOff>
    </xdr:to>
    <xdr:sp macro="" textlink="">
      <xdr:nvSpPr>
        <xdr:cNvPr id="1399" name="テキスト ボックス 1398">
          <a:extLst>
            <a:ext uri="{FF2B5EF4-FFF2-40B4-BE49-F238E27FC236}">
              <a16:creationId xmlns:a16="http://schemas.microsoft.com/office/drawing/2014/main" id="{00000000-0008-0000-0200-000077050000}"/>
            </a:ext>
          </a:extLst>
        </xdr:cNvPr>
        <xdr:cNvSpPr txBox="1"/>
      </xdr:nvSpPr>
      <xdr:spPr>
        <a:xfrm rot="16200000">
          <a:off x="8116888" y="42783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304800</xdr:colOff>
      <xdr:row>15</xdr:row>
      <xdr:rowOff>184150</xdr:rowOff>
    </xdr:from>
    <xdr:to>
      <xdr:col>22</xdr:col>
      <xdr:colOff>142875</xdr:colOff>
      <xdr:row>18</xdr:row>
      <xdr:rowOff>6349</xdr:rowOff>
    </xdr:to>
    <xdr:sp macro="" textlink="">
      <xdr:nvSpPr>
        <xdr:cNvPr id="1400" name="テキスト ボックス 1399">
          <a:extLst>
            <a:ext uri="{FF2B5EF4-FFF2-40B4-BE49-F238E27FC236}">
              <a16:creationId xmlns:a16="http://schemas.microsoft.com/office/drawing/2014/main" id="{00000000-0008-0000-0200-000078050000}"/>
            </a:ext>
          </a:extLst>
        </xdr:cNvPr>
        <xdr:cNvSpPr txBox="1"/>
      </xdr:nvSpPr>
      <xdr:spPr>
        <a:xfrm rot="16200000">
          <a:off x="8113713" y="331946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317500</xdr:colOff>
      <xdr:row>12</xdr:row>
      <xdr:rowOff>63500</xdr:rowOff>
    </xdr:from>
    <xdr:to>
      <xdr:col>22</xdr:col>
      <xdr:colOff>155575</xdr:colOff>
      <xdr:row>14</xdr:row>
      <xdr:rowOff>76199</xdr:rowOff>
    </xdr:to>
    <xdr:sp macro="" textlink="">
      <xdr:nvSpPr>
        <xdr:cNvPr id="1401" name="テキスト ボックス 1400">
          <a:extLst>
            <a:ext uri="{FF2B5EF4-FFF2-40B4-BE49-F238E27FC236}">
              <a16:creationId xmlns:a16="http://schemas.microsoft.com/office/drawing/2014/main" id="{00000000-0008-0000-0200-000079050000}"/>
            </a:ext>
          </a:extLst>
        </xdr:cNvPr>
        <xdr:cNvSpPr txBox="1"/>
      </xdr:nvSpPr>
      <xdr:spPr>
        <a:xfrm rot="16200000">
          <a:off x="8126413" y="26273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320675</xdr:colOff>
      <xdr:row>7</xdr:row>
      <xdr:rowOff>0</xdr:rowOff>
    </xdr:from>
    <xdr:to>
      <xdr:col>22</xdr:col>
      <xdr:colOff>158750</xdr:colOff>
      <xdr:row>9</xdr:row>
      <xdr:rowOff>12699</xdr:rowOff>
    </xdr:to>
    <xdr:sp macro="" textlink="">
      <xdr:nvSpPr>
        <xdr:cNvPr id="1402" name="テキスト ボックス 1401">
          <a:extLst>
            <a:ext uri="{FF2B5EF4-FFF2-40B4-BE49-F238E27FC236}">
              <a16:creationId xmlns:a16="http://schemas.microsoft.com/office/drawing/2014/main" id="{00000000-0008-0000-0200-00007A050000}"/>
            </a:ext>
          </a:extLst>
        </xdr:cNvPr>
        <xdr:cNvSpPr txBox="1"/>
      </xdr:nvSpPr>
      <xdr:spPr>
        <a:xfrm rot="16200000">
          <a:off x="8129588" y="16113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130175</xdr:colOff>
      <xdr:row>9</xdr:row>
      <xdr:rowOff>168275</xdr:rowOff>
    </xdr:from>
    <xdr:to>
      <xdr:col>24</xdr:col>
      <xdr:colOff>38100</xdr:colOff>
      <xdr:row>10</xdr:row>
      <xdr:rowOff>146050</xdr:rowOff>
    </xdr:to>
    <xdr:sp macro="" textlink="">
      <xdr:nvSpPr>
        <xdr:cNvPr id="1403" name="テキスト ボックス 1402">
          <a:extLst>
            <a:ext uri="{FF2B5EF4-FFF2-40B4-BE49-F238E27FC236}">
              <a16:creationId xmlns:a16="http://schemas.microsoft.com/office/drawing/2014/main" id="{00000000-0008-0000-0200-00007B050000}"/>
            </a:ext>
          </a:extLst>
        </xdr:cNvPr>
        <xdr:cNvSpPr txBox="1"/>
      </xdr:nvSpPr>
      <xdr:spPr>
        <a:xfrm>
          <a:off x="8407400" y="2073275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T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3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0×20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21</xdr:col>
      <xdr:colOff>193675</xdr:colOff>
      <xdr:row>9</xdr:row>
      <xdr:rowOff>111125</xdr:rowOff>
    </xdr:from>
    <xdr:to>
      <xdr:col>22</xdr:col>
      <xdr:colOff>206374</xdr:colOff>
      <xdr:row>10</xdr:row>
      <xdr:rowOff>123825</xdr:rowOff>
    </xdr:to>
    <xdr:sp macro="" textlink="">
      <xdr:nvSpPr>
        <xdr:cNvPr id="1404" name="テキスト ボックス 1403">
          <a:extLst>
            <a:ext uri="{FF2B5EF4-FFF2-40B4-BE49-F238E27FC236}">
              <a16:creationId xmlns:a16="http://schemas.microsoft.com/office/drawing/2014/main" id="{00000000-0008-0000-0200-00007C050000}"/>
            </a:ext>
          </a:extLst>
        </xdr:cNvPr>
        <xdr:cNvSpPr txBox="1"/>
      </xdr:nvSpPr>
      <xdr:spPr>
        <a:xfrm rot="18900000">
          <a:off x="8089900" y="20161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314324</xdr:colOff>
      <xdr:row>10</xdr:row>
      <xdr:rowOff>6349</xdr:rowOff>
    </xdr:from>
    <xdr:to>
      <xdr:col>22</xdr:col>
      <xdr:colOff>152399</xdr:colOff>
      <xdr:row>11</xdr:row>
      <xdr:rowOff>161923</xdr:rowOff>
    </xdr:to>
    <xdr:sp macro="" textlink="">
      <xdr:nvSpPr>
        <xdr:cNvPr id="1405" name="テキスト ボックス 1404">
          <a:extLst>
            <a:ext uri="{FF2B5EF4-FFF2-40B4-BE49-F238E27FC236}">
              <a16:creationId xmlns:a16="http://schemas.microsoft.com/office/drawing/2014/main" id="{00000000-0008-0000-0200-00007D050000}"/>
            </a:ext>
          </a:extLst>
        </xdr:cNvPr>
        <xdr:cNvSpPr txBox="1"/>
      </xdr:nvSpPr>
      <xdr:spPr>
        <a:xfrm rot="16200000">
          <a:off x="8147050" y="2165348"/>
          <a:ext cx="346074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1.2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215900</xdr:colOff>
      <xdr:row>10</xdr:row>
      <xdr:rowOff>161925</xdr:rowOff>
    </xdr:from>
    <xdr:to>
      <xdr:col>22</xdr:col>
      <xdr:colOff>219085</xdr:colOff>
      <xdr:row>11</xdr:row>
      <xdr:rowOff>173044</xdr:rowOff>
    </xdr:to>
    <xdr:sp macro="" textlink="">
      <xdr:nvSpPr>
        <xdr:cNvPr id="1406" name="テキスト ボックス 1405">
          <a:extLst>
            <a:ext uri="{FF2B5EF4-FFF2-40B4-BE49-F238E27FC236}">
              <a16:creationId xmlns:a16="http://schemas.microsoft.com/office/drawing/2014/main" id="{00000000-0008-0000-0200-00007E050000}"/>
            </a:ext>
          </a:extLst>
        </xdr:cNvPr>
        <xdr:cNvSpPr txBox="1"/>
      </xdr:nvSpPr>
      <xdr:spPr>
        <a:xfrm rot="21600000">
          <a:off x="8112125" y="2257425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231775</xdr:colOff>
      <xdr:row>10</xdr:row>
      <xdr:rowOff>3175</xdr:rowOff>
    </xdr:from>
    <xdr:to>
      <xdr:col>21</xdr:col>
      <xdr:colOff>234960</xdr:colOff>
      <xdr:row>11</xdr:row>
      <xdr:rowOff>14294</xdr:rowOff>
    </xdr:to>
    <xdr:sp macro="" textlink="">
      <xdr:nvSpPr>
        <xdr:cNvPr id="1407" name="テキスト ボックス 1406">
          <a:extLst>
            <a:ext uri="{FF2B5EF4-FFF2-40B4-BE49-F238E27FC236}">
              <a16:creationId xmlns:a16="http://schemas.microsoft.com/office/drawing/2014/main" id="{00000000-0008-0000-0200-00007F050000}"/>
            </a:ext>
          </a:extLst>
        </xdr:cNvPr>
        <xdr:cNvSpPr txBox="1"/>
      </xdr:nvSpPr>
      <xdr:spPr>
        <a:xfrm rot="21600000">
          <a:off x="7747000" y="2098675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31750</xdr:colOff>
      <xdr:row>10</xdr:row>
      <xdr:rowOff>31750</xdr:rowOff>
    </xdr:from>
    <xdr:to>
      <xdr:col>21</xdr:col>
      <xdr:colOff>34935</xdr:colOff>
      <xdr:row>11</xdr:row>
      <xdr:rowOff>42869</xdr:rowOff>
    </xdr:to>
    <xdr:sp macro="" textlink="">
      <xdr:nvSpPr>
        <xdr:cNvPr id="1408" name="テキスト ボックス 1407">
          <a:extLst>
            <a:ext uri="{FF2B5EF4-FFF2-40B4-BE49-F238E27FC236}">
              <a16:creationId xmlns:a16="http://schemas.microsoft.com/office/drawing/2014/main" id="{00000000-0008-0000-0200-000080050000}"/>
            </a:ext>
          </a:extLst>
        </xdr:cNvPr>
        <xdr:cNvSpPr txBox="1"/>
      </xdr:nvSpPr>
      <xdr:spPr>
        <a:xfrm rot="21600000">
          <a:off x="7546975" y="212725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200025</xdr:colOff>
      <xdr:row>10</xdr:row>
      <xdr:rowOff>120650</xdr:rowOff>
    </xdr:from>
    <xdr:to>
      <xdr:col>20</xdr:col>
      <xdr:colOff>212724</xdr:colOff>
      <xdr:row>11</xdr:row>
      <xdr:rowOff>133350</xdr:rowOff>
    </xdr:to>
    <xdr:sp macro="" textlink="">
      <xdr:nvSpPr>
        <xdr:cNvPr id="1409" name="テキスト ボックス 1408">
          <a:extLst>
            <a:ext uri="{FF2B5EF4-FFF2-40B4-BE49-F238E27FC236}">
              <a16:creationId xmlns:a16="http://schemas.microsoft.com/office/drawing/2014/main" id="{00000000-0008-0000-0200-000081050000}"/>
            </a:ext>
          </a:extLst>
        </xdr:cNvPr>
        <xdr:cNvSpPr txBox="1"/>
      </xdr:nvSpPr>
      <xdr:spPr>
        <a:xfrm rot="18900000">
          <a:off x="7334250" y="22161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371475</xdr:colOff>
      <xdr:row>10</xdr:row>
      <xdr:rowOff>160333</xdr:rowOff>
    </xdr:from>
    <xdr:to>
      <xdr:col>21</xdr:col>
      <xdr:colOff>12700</xdr:colOff>
      <xdr:row>11</xdr:row>
      <xdr:rowOff>172239</xdr:rowOff>
    </xdr:to>
    <xdr:sp macro="" textlink="">
      <xdr:nvSpPr>
        <xdr:cNvPr id="1410" name="テキスト ボックス 1409">
          <a:extLst>
            <a:ext uri="{FF2B5EF4-FFF2-40B4-BE49-F238E27FC236}">
              <a16:creationId xmlns:a16="http://schemas.microsoft.com/office/drawing/2014/main" id="{00000000-0008-0000-0200-000082050000}"/>
            </a:ext>
          </a:extLst>
        </xdr:cNvPr>
        <xdr:cNvSpPr txBox="1"/>
      </xdr:nvSpPr>
      <xdr:spPr>
        <a:xfrm rot="21600000">
          <a:off x="7505700" y="2255833"/>
          <a:ext cx="4032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5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9525</xdr:colOff>
      <xdr:row>10</xdr:row>
      <xdr:rowOff>184150</xdr:rowOff>
    </xdr:from>
    <xdr:to>
      <xdr:col>20</xdr:col>
      <xdr:colOff>12710</xdr:colOff>
      <xdr:row>12</xdr:row>
      <xdr:rowOff>4769</xdr:rowOff>
    </xdr:to>
    <xdr:sp macro="" textlink="">
      <xdr:nvSpPr>
        <xdr:cNvPr id="1411" name="テキスト ボックス 1410">
          <a:extLst>
            <a:ext uri="{FF2B5EF4-FFF2-40B4-BE49-F238E27FC236}">
              <a16:creationId xmlns:a16="http://schemas.microsoft.com/office/drawing/2014/main" id="{00000000-0008-0000-0200-000083050000}"/>
            </a:ext>
          </a:extLst>
        </xdr:cNvPr>
        <xdr:cNvSpPr txBox="1"/>
      </xdr:nvSpPr>
      <xdr:spPr>
        <a:xfrm rot="21600000">
          <a:off x="7143750" y="227965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9525</xdr:colOff>
      <xdr:row>11</xdr:row>
      <xdr:rowOff>139700</xdr:rowOff>
    </xdr:from>
    <xdr:to>
      <xdr:col>19</xdr:col>
      <xdr:colOff>22224</xdr:colOff>
      <xdr:row>12</xdr:row>
      <xdr:rowOff>152400</xdr:rowOff>
    </xdr:to>
    <xdr:sp macro="" textlink="">
      <xdr:nvSpPr>
        <xdr:cNvPr id="1412" name="テキスト ボックス 1411">
          <a:extLst>
            <a:ext uri="{FF2B5EF4-FFF2-40B4-BE49-F238E27FC236}">
              <a16:creationId xmlns:a16="http://schemas.microsoft.com/office/drawing/2014/main" id="{00000000-0008-0000-0200-000084050000}"/>
            </a:ext>
          </a:extLst>
        </xdr:cNvPr>
        <xdr:cNvSpPr txBox="1"/>
      </xdr:nvSpPr>
      <xdr:spPr>
        <a:xfrm rot="18900000">
          <a:off x="6762750" y="24257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85725</xdr:colOff>
      <xdr:row>12</xdr:row>
      <xdr:rowOff>61904</xdr:rowOff>
    </xdr:from>
    <xdr:to>
      <xdr:col>19</xdr:col>
      <xdr:colOff>88910</xdr:colOff>
      <xdr:row>13</xdr:row>
      <xdr:rowOff>73023</xdr:rowOff>
    </xdr:to>
    <xdr:sp macro="" textlink="">
      <xdr:nvSpPr>
        <xdr:cNvPr id="1413" name="テキスト ボックス 1412">
          <a:extLst>
            <a:ext uri="{FF2B5EF4-FFF2-40B4-BE49-F238E27FC236}">
              <a16:creationId xmlns:a16="http://schemas.microsoft.com/office/drawing/2014/main" id="{00000000-0008-0000-0200-000085050000}"/>
            </a:ext>
          </a:extLst>
        </xdr:cNvPr>
        <xdr:cNvSpPr txBox="1"/>
      </xdr:nvSpPr>
      <xdr:spPr>
        <a:xfrm rot="21600000">
          <a:off x="6838950" y="2538404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231776</xdr:colOff>
      <xdr:row>11</xdr:row>
      <xdr:rowOff>138118</xdr:rowOff>
    </xdr:from>
    <xdr:to>
      <xdr:col>19</xdr:col>
      <xdr:colOff>69851</xdr:colOff>
      <xdr:row>13</xdr:row>
      <xdr:rowOff>74618</xdr:rowOff>
    </xdr:to>
    <xdr:sp macro="" textlink="">
      <xdr:nvSpPr>
        <xdr:cNvPr id="1414" name="テキスト ボックス 1413">
          <a:extLst>
            <a:ext uri="{FF2B5EF4-FFF2-40B4-BE49-F238E27FC236}">
              <a16:creationId xmlns:a16="http://schemas.microsoft.com/office/drawing/2014/main" id="{00000000-0008-0000-0200-000086050000}"/>
            </a:ext>
          </a:extLst>
        </xdr:cNvPr>
        <xdr:cNvSpPr txBox="1"/>
      </xdr:nvSpPr>
      <xdr:spPr>
        <a:xfrm rot="16200000">
          <a:off x="6935789" y="2473330"/>
          <a:ext cx="317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231775</xdr:colOff>
      <xdr:row>10</xdr:row>
      <xdr:rowOff>165100</xdr:rowOff>
    </xdr:from>
    <xdr:to>
      <xdr:col>23</xdr:col>
      <xdr:colOff>234960</xdr:colOff>
      <xdr:row>11</xdr:row>
      <xdr:rowOff>176219</xdr:rowOff>
    </xdr:to>
    <xdr:sp macro="" textlink="">
      <xdr:nvSpPr>
        <xdr:cNvPr id="1415" name="テキスト ボックス 1414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/>
      </xdr:nvSpPr>
      <xdr:spPr>
        <a:xfrm rot="21600000">
          <a:off x="8509000" y="226060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4.5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146050</xdr:colOff>
      <xdr:row>10</xdr:row>
      <xdr:rowOff>171450</xdr:rowOff>
    </xdr:from>
    <xdr:to>
      <xdr:col>26</xdr:col>
      <xdr:colOff>149235</xdr:colOff>
      <xdr:row>11</xdr:row>
      <xdr:rowOff>182569</xdr:rowOff>
    </xdr:to>
    <xdr:sp macro="" textlink="">
      <xdr:nvSpPr>
        <xdr:cNvPr id="1416" name="テキスト ボックス 1415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/>
      </xdr:nvSpPr>
      <xdr:spPr>
        <a:xfrm rot="21600000">
          <a:off x="9566275" y="226695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174625</xdr:colOff>
      <xdr:row>11</xdr:row>
      <xdr:rowOff>146050</xdr:rowOff>
    </xdr:from>
    <xdr:to>
      <xdr:col>23</xdr:col>
      <xdr:colOff>269875</xdr:colOff>
      <xdr:row>12</xdr:row>
      <xdr:rowOff>157956</xdr:rowOff>
    </xdr:to>
    <xdr:sp macro="" textlink="">
      <xdr:nvSpPr>
        <xdr:cNvPr id="1417" name="テキスト ボックス 1416">
          <a:extLst>
            <a:ext uri="{FF2B5EF4-FFF2-40B4-BE49-F238E27FC236}">
              <a16:creationId xmlns:a16="http://schemas.microsoft.com/office/drawing/2014/main" id="{00000000-0008-0000-0200-000089050000}"/>
            </a:ext>
          </a:extLst>
        </xdr:cNvPr>
        <xdr:cNvSpPr txBox="1"/>
      </xdr:nvSpPr>
      <xdr:spPr>
        <a:xfrm rot="21600000">
          <a:off x="8451850" y="2432050"/>
          <a:ext cx="476250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3</xdr:colOff>
      <xdr:row>13</xdr:row>
      <xdr:rowOff>47627</xdr:rowOff>
    </xdr:from>
    <xdr:to>
      <xdr:col>26</xdr:col>
      <xdr:colOff>12702</xdr:colOff>
      <xdr:row>14</xdr:row>
      <xdr:rowOff>60327</xdr:rowOff>
    </xdr:to>
    <xdr:sp macro="" textlink="">
      <xdr:nvSpPr>
        <xdr:cNvPr id="1418" name="テキスト ボックス 1417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/>
      </xdr:nvSpPr>
      <xdr:spPr>
        <a:xfrm rot="18900000">
          <a:off x="9420228" y="271462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361950</xdr:colOff>
      <xdr:row>15</xdr:row>
      <xdr:rowOff>73025</xdr:rowOff>
    </xdr:from>
    <xdr:to>
      <xdr:col>24</xdr:col>
      <xdr:colOff>374649</xdr:colOff>
      <xdr:row>16</xdr:row>
      <xdr:rowOff>85725</xdr:rowOff>
    </xdr:to>
    <xdr:sp macro="" textlink="">
      <xdr:nvSpPr>
        <xdr:cNvPr id="1419" name="テキスト ボックス 1418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/>
      </xdr:nvSpPr>
      <xdr:spPr>
        <a:xfrm rot="18900000">
          <a:off x="9020175" y="31210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368300</xdr:colOff>
      <xdr:row>17</xdr:row>
      <xdr:rowOff>50800</xdr:rowOff>
    </xdr:from>
    <xdr:to>
      <xdr:col>23</xdr:col>
      <xdr:colOff>380999</xdr:colOff>
      <xdr:row>18</xdr:row>
      <xdr:rowOff>63500</xdr:rowOff>
    </xdr:to>
    <xdr:sp macro="" textlink="">
      <xdr:nvSpPr>
        <xdr:cNvPr id="1420" name="テキスト ボックス 1419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/>
      </xdr:nvSpPr>
      <xdr:spPr>
        <a:xfrm rot="18900000">
          <a:off x="8645525" y="34798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266700</xdr:colOff>
      <xdr:row>11</xdr:row>
      <xdr:rowOff>152400</xdr:rowOff>
    </xdr:from>
    <xdr:to>
      <xdr:col>26</xdr:col>
      <xdr:colOff>279399</xdr:colOff>
      <xdr:row>12</xdr:row>
      <xdr:rowOff>165100</xdr:rowOff>
    </xdr:to>
    <xdr:sp macro="" textlink="">
      <xdr:nvSpPr>
        <xdr:cNvPr id="1421" name="テキスト ボックス 1420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/>
      </xdr:nvSpPr>
      <xdr:spPr>
        <a:xfrm rot="18900000">
          <a:off x="9686925" y="24384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139700</xdr:colOff>
      <xdr:row>17</xdr:row>
      <xdr:rowOff>133350</xdr:rowOff>
    </xdr:from>
    <xdr:to>
      <xdr:col>24</xdr:col>
      <xdr:colOff>142885</xdr:colOff>
      <xdr:row>18</xdr:row>
      <xdr:rowOff>144469</xdr:rowOff>
    </xdr:to>
    <xdr:sp macro="" textlink="">
      <xdr:nvSpPr>
        <xdr:cNvPr id="1422" name="テキスト ボックス 1421">
          <a:extLst>
            <a:ext uri="{FF2B5EF4-FFF2-40B4-BE49-F238E27FC236}">
              <a16:creationId xmlns:a16="http://schemas.microsoft.com/office/drawing/2014/main" id="{00000000-0008-0000-0200-00008E050000}"/>
            </a:ext>
          </a:extLst>
        </xdr:cNvPr>
        <xdr:cNvSpPr txBox="1"/>
      </xdr:nvSpPr>
      <xdr:spPr>
        <a:xfrm rot="21600000">
          <a:off x="8797925" y="356235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323851</xdr:colOff>
      <xdr:row>17</xdr:row>
      <xdr:rowOff>69850</xdr:rowOff>
    </xdr:from>
    <xdr:to>
      <xdr:col>24</xdr:col>
      <xdr:colOff>161926</xdr:colOff>
      <xdr:row>19</xdr:row>
      <xdr:rowOff>3175</xdr:rowOff>
    </xdr:to>
    <xdr:sp macro="" textlink="">
      <xdr:nvSpPr>
        <xdr:cNvPr id="1423" name="テキスト ボックス 1422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/>
      </xdr:nvSpPr>
      <xdr:spPr>
        <a:xfrm rot="16200000">
          <a:off x="8934451" y="3546475"/>
          <a:ext cx="3143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231776</xdr:colOff>
      <xdr:row>18</xdr:row>
      <xdr:rowOff>88900</xdr:rowOff>
    </xdr:from>
    <xdr:to>
      <xdr:col>24</xdr:col>
      <xdr:colOff>73026</xdr:colOff>
      <xdr:row>19</xdr:row>
      <xdr:rowOff>66675</xdr:rowOff>
    </xdr:to>
    <xdr:sp macro="" textlink="">
      <xdr:nvSpPr>
        <xdr:cNvPr id="1424" name="テキスト ボックス 1423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/>
      </xdr:nvSpPr>
      <xdr:spPr>
        <a:xfrm>
          <a:off x="8509001" y="3708400"/>
          <a:ext cx="60325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L</a:t>
          </a:r>
          <a:r>
            <a:rPr kumimoji="1" lang="el-GR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2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0×13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24</xdr:col>
      <xdr:colOff>69850</xdr:colOff>
      <xdr:row>17</xdr:row>
      <xdr:rowOff>22226</xdr:rowOff>
    </xdr:from>
    <xdr:to>
      <xdr:col>24</xdr:col>
      <xdr:colOff>272256</xdr:colOff>
      <xdr:row>19</xdr:row>
      <xdr:rowOff>57150</xdr:rowOff>
    </xdr:to>
    <xdr:sp macro="" textlink="">
      <xdr:nvSpPr>
        <xdr:cNvPr id="1425" name="テキスト ボックス 1424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/>
      </xdr:nvSpPr>
      <xdr:spPr>
        <a:xfrm rot="16200000">
          <a:off x="9002316" y="3557985"/>
          <a:ext cx="415924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6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282575</xdr:colOff>
      <xdr:row>14</xdr:row>
      <xdr:rowOff>152400</xdr:rowOff>
    </xdr:from>
    <xdr:to>
      <xdr:col>26</xdr:col>
      <xdr:colOff>1191</xdr:colOff>
      <xdr:row>15</xdr:row>
      <xdr:rowOff>159942</xdr:rowOff>
    </xdr:to>
    <xdr:sp macro="" textlink="">
      <xdr:nvSpPr>
        <xdr:cNvPr id="1426" name="テキスト ボックス 1425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/>
      </xdr:nvSpPr>
      <xdr:spPr>
        <a:xfrm rot="18900000">
          <a:off x="9321800" y="3009900"/>
          <a:ext cx="480616" cy="198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73025</xdr:colOff>
      <xdr:row>16</xdr:row>
      <xdr:rowOff>19050</xdr:rowOff>
    </xdr:from>
    <xdr:to>
      <xdr:col>25</xdr:col>
      <xdr:colOff>76210</xdr:colOff>
      <xdr:row>17</xdr:row>
      <xdr:rowOff>30169</xdr:rowOff>
    </xdr:to>
    <xdr:sp macro="" textlink="">
      <xdr:nvSpPr>
        <xdr:cNvPr id="1427" name="テキスト ボックス 1426">
          <a:extLst>
            <a:ext uri="{FF2B5EF4-FFF2-40B4-BE49-F238E27FC236}">
              <a16:creationId xmlns:a16="http://schemas.microsoft.com/office/drawing/2014/main" id="{00000000-0008-0000-0200-000093050000}"/>
            </a:ext>
          </a:extLst>
        </xdr:cNvPr>
        <xdr:cNvSpPr txBox="1"/>
      </xdr:nvSpPr>
      <xdr:spPr>
        <a:xfrm rot="21600000">
          <a:off x="9112250" y="325755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57150</xdr:colOff>
      <xdr:row>16</xdr:row>
      <xdr:rowOff>152400</xdr:rowOff>
    </xdr:from>
    <xdr:to>
      <xdr:col>25</xdr:col>
      <xdr:colOff>79375</xdr:colOff>
      <xdr:row>17</xdr:row>
      <xdr:rowOff>164306</xdr:rowOff>
    </xdr:to>
    <xdr:sp macro="" textlink="">
      <xdr:nvSpPr>
        <xdr:cNvPr id="1428" name="テキスト ボックス 1427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/>
      </xdr:nvSpPr>
      <xdr:spPr>
        <a:xfrm rot="21600000">
          <a:off x="9096375" y="3390900"/>
          <a:ext cx="4032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13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136525</xdr:colOff>
      <xdr:row>13</xdr:row>
      <xdr:rowOff>152400</xdr:rowOff>
    </xdr:from>
    <xdr:to>
      <xdr:col>26</xdr:col>
      <xdr:colOff>139710</xdr:colOff>
      <xdr:row>14</xdr:row>
      <xdr:rowOff>163519</xdr:rowOff>
    </xdr:to>
    <xdr:sp macro="" textlink="">
      <xdr:nvSpPr>
        <xdr:cNvPr id="1429" name="テキスト ボックス 1428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/>
      </xdr:nvSpPr>
      <xdr:spPr>
        <a:xfrm rot="21600000">
          <a:off x="9556750" y="281940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149225</xdr:colOff>
      <xdr:row>14</xdr:row>
      <xdr:rowOff>92075</xdr:rowOff>
    </xdr:from>
    <xdr:to>
      <xdr:col>26</xdr:col>
      <xdr:colOff>171450</xdr:colOff>
      <xdr:row>15</xdr:row>
      <xdr:rowOff>103981</xdr:rowOff>
    </xdr:to>
    <xdr:sp macro="" textlink="">
      <xdr:nvSpPr>
        <xdr:cNvPr id="1430" name="テキスト ボックス 1429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/>
      </xdr:nvSpPr>
      <xdr:spPr>
        <a:xfrm rot="21600000">
          <a:off x="9569450" y="2949575"/>
          <a:ext cx="4032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13</a:t>
          </a:r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266700</xdr:colOff>
      <xdr:row>15</xdr:row>
      <xdr:rowOff>146050</xdr:rowOff>
    </xdr:from>
    <xdr:to>
      <xdr:col>25</xdr:col>
      <xdr:colOff>104775</xdr:colOff>
      <xdr:row>17</xdr:row>
      <xdr:rowOff>79375</xdr:rowOff>
    </xdr:to>
    <xdr:sp macro="" textlink="">
      <xdr:nvSpPr>
        <xdr:cNvPr id="1431" name="テキスト ボックス 1430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/>
      </xdr:nvSpPr>
      <xdr:spPr>
        <a:xfrm rot="16200000">
          <a:off x="9258300" y="3241675"/>
          <a:ext cx="3143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298450</xdr:colOff>
      <xdr:row>13</xdr:row>
      <xdr:rowOff>12699</xdr:rowOff>
    </xdr:from>
    <xdr:to>
      <xdr:col>26</xdr:col>
      <xdr:colOff>158750</xdr:colOff>
      <xdr:row>14</xdr:row>
      <xdr:rowOff>149224</xdr:rowOff>
    </xdr:to>
    <xdr:sp macro="" textlink="">
      <xdr:nvSpPr>
        <xdr:cNvPr id="1432" name="テキスト ボックス 1431">
          <a:extLst>
            <a:ext uri="{FF2B5EF4-FFF2-40B4-BE49-F238E27FC236}">
              <a16:creationId xmlns:a16="http://schemas.microsoft.com/office/drawing/2014/main" id="{00000000-0008-0000-0200-000098050000}"/>
            </a:ext>
          </a:extLst>
        </xdr:cNvPr>
        <xdr:cNvSpPr txBox="1"/>
      </xdr:nvSpPr>
      <xdr:spPr>
        <a:xfrm rot="16200000">
          <a:off x="9675812" y="2722562"/>
          <a:ext cx="327025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368305</xdr:colOff>
      <xdr:row>12</xdr:row>
      <xdr:rowOff>114300</xdr:rowOff>
    </xdr:from>
    <xdr:to>
      <xdr:col>26</xdr:col>
      <xdr:colOff>371490</xdr:colOff>
      <xdr:row>13</xdr:row>
      <xdr:rowOff>125419</xdr:rowOff>
    </xdr:to>
    <xdr:sp macro="" textlink="">
      <xdr:nvSpPr>
        <xdr:cNvPr id="1433" name="テキスト ボックス 1432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/>
      </xdr:nvSpPr>
      <xdr:spPr>
        <a:xfrm rot="21600000">
          <a:off x="9788530" y="259080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26</xdr:col>
      <xdr:colOff>79375</xdr:colOff>
      <xdr:row>11</xdr:row>
      <xdr:rowOff>152400</xdr:rowOff>
    </xdr:from>
    <xdr:to>
      <xdr:col>27</xdr:col>
      <xdr:colOff>92074</xdr:colOff>
      <xdr:row>12</xdr:row>
      <xdr:rowOff>165100</xdr:rowOff>
    </xdr:to>
    <xdr:sp macro="" textlink="">
      <xdr:nvSpPr>
        <xdr:cNvPr id="1434" name="テキスト ボックス 1433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/>
      </xdr:nvSpPr>
      <xdr:spPr>
        <a:xfrm rot="18900000">
          <a:off x="9880600" y="24384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26</xdr:col>
      <xdr:colOff>288926</xdr:colOff>
      <xdr:row>11</xdr:row>
      <xdr:rowOff>180977</xdr:rowOff>
    </xdr:from>
    <xdr:to>
      <xdr:col>27</xdr:col>
      <xdr:colOff>292111</xdr:colOff>
      <xdr:row>13</xdr:row>
      <xdr:rowOff>1596</xdr:rowOff>
    </xdr:to>
    <xdr:sp macro="" textlink="">
      <xdr:nvSpPr>
        <xdr:cNvPr id="1435" name="テキスト ボックス 1434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/>
      </xdr:nvSpPr>
      <xdr:spPr>
        <a:xfrm rot="21600000">
          <a:off x="10090151" y="2466977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27</xdr:col>
      <xdr:colOff>113509</xdr:colOff>
      <xdr:row>10</xdr:row>
      <xdr:rowOff>174625</xdr:rowOff>
    </xdr:from>
    <xdr:to>
      <xdr:col>27</xdr:col>
      <xdr:colOff>354809</xdr:colOff>
      <xdr:row>12</xdr:row>
      <xdr:rowOff>120650</xdr:rowOff>
    </xdr:to>
    <xdr:sp macro="" textlink="">
      <xdr:nvSpPr>
        <xdr:cNvPr id="1436" name="テキスト ボックス 1435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/>
      </xdr:nvSpPr>
      <xdr:spPr>
        <a:xfrm rot="16200000">
          <a:off x="10252871" y="2312988"/>
          <a:ext cx="327025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180975</xdr:colOff>
      <xdr:row>14</xdr:row>
      <xdr:rowOff>79375</xdr:rowOff>
    </xdr:from>
    <xdr:to>
      <xdr:col>25</xdr:col>
      <xdr:colOff>168275</xdr:colOff>
      <xdr:row>15</xdr:row>
      <xdr:rowOff>57150</xdr:rowOff>
    </xdr:to>
    <xdr:sp macro="" textlink="">
      <xdr:nvSpPr>
        <xdr:cNvPr id="1437" name="テキスト ボックス 1436">
          <a:extLst>
            <a:ext uri="{FF2B5EF4-FFF2-40B4-BE49-F238E27FC236}">
              <a16:creationId xmlns:a16="http://schemas.microsoft.com/office/drawing/2014/main" id="{00000000-0008-0000-0200-00009D050000}"/>
            </a:ext>
          </a:extLst>
        </xdr:cNvPr>
        <xdr:cNvSpPr txBox="1"/>
      </xdr:nvSpPr>
      <xdr:spPr>
        <a:xfrm>
          <a:off x="8839200" y="2936875"/>
          <a:ext cx="74930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Ｔ</a:t>
          </a:r>
          <a:r>
            <a:rPr kumimoji="1" lang="el-GR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2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0×13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244475</xdr:colOff>
      <xdr:row>16</xdr:row>
      <xdr:rowOff>117475</xdr:rowOff>
    </xdr:from>
    <xdr:to>
      <xdr:col>24</xdr:col>
      <xdr:colOff>117475</xdr:colOff>
      <xdr:row>17</xdr:row>
      <xdr:rowOff>95250</xdr:rowOff>
    </xdr:to>
    <xdr:sp macro="" textlink="">
      <xdr:nvSpPr>
        <xdr:cNvPr id="1438" name="テキスト ボックス 1437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/>
      </xdr:nvSpPr>
      <xdr:spPr>
        <a:xfrm>
          <a:off x="8521700" y="3355975"/>
          <a:ext cx="63500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Ｔ</a:t>
          </a:r>
          <a:r>
            <a:rPr kumimoji="1" lang="el-GR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2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0×13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24</xdr:col>
      <xdr:colOff>155575</xdr:colOff>
      <xdr:row>11</xdr:row>
      <xdr:rowOff>155575</xdr:rowOff>
    </xdr:from>
    <xdr:to>
      <xdr:col>25</xdr:col>
      <xdr:colOff>257175</xdr:colOff>
      <xdr:row>12</xdr:row>
      <xdr:rowOff>133350</xdr:rowOff>
    </xdr:to>
    <xdr:sp macro="" textlink="">
      <xdr:nvSpPr>
        <xdr:cNvPr id="1439" name="テキスト ボックス 1438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/>
      </xdr:nvSpPr>
      <xdr:spPr>
        <a:xfrm>
          <a:off x="9194800" y="2441575"/>
          <a:ext cx="48260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Ｔ</a:t>
          </a:r>
          <a:r>
            <a:rPr kumimoji="1" lang="el-GR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2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24</xdr:col>
      <xdr:colOff>266700</xdr:colOff>
      <xdr:row>10</xdr:row>
      <xdr:rowOff>73018</xdr:rowOff>
    </xdr:from>
    <xdr:to>
      <xdr:col>25</xdr:col>
      <xdr:colOff>279399</xdr:colOff>
      <xdr:row>11</xdr:row>
      <xdr:rowOff>85718</xdr:rowOff>
    </xdr:to>
    <xdr:sp macro="" textlink="">
      <xdr:nvSpPr>
        <xdr:cNvPr id="1440" name="テキスト ボックス 1439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/>
      </xdr:nvSpPr>
      <xdr:spPr>
        <a:xfrm rot="18900000">
          <a:off x="9305925" y="216851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66675</xdr:colOff>
      <xdr:row>9</xdr:row>
      <xdr:rowOff>15875</xdr:rowOff>
    </xdr:from>
    <xdr:to>
      <xdr:col>25</xdr:col>
      <xdr:colOff>288925</xdr:colOff>
      <xdr:row>10</xdr:row>
      <xdr:rowOff>152400</xdr:rowOff>
    </xdr:to>
    <xdr:sp macro="" textlink="">
      <xdr:nvSpPr>
        <xdr:cNvPr id="1441" name="テキスト ボックス 1440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/>
      </xdr:nvSpPr>
      <xdr:spPr>
        <a:xfrm rot="16200000">
          <a:off x="9434512" y="1973263"/>
          <a:ext cx="327025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130175</xdr:colOff>
      <xdr:row>20</xdr:row>
      <xdr:rowOff>155575</xdr:rowOff>
    </xdr:from>
    <xdr:to>
      <xdr:col>22</xdr:col>
      <xdr:colOff>332581</xdr:colOff>
      <xdr:row>23</xdr:row>
      <xdr:rowOff>76200</xdr:rowOff>
    </xdr:to>
    <xdr:sp macro="" textlink="">
      <xdr:nvSpPr>
        <xdr:cNvPr id="1442" name="テキスト ボックス 1441">
          <a:extLst>
            <a:ext uri="{FF2B5EF4-FFF2-40B4-BE49-F238E27FC236}">
              <a16:creationId xmlns:a16="http://schemas.microsoft.com/office/drawing/2014/main" id="{00000000-0008-0000-0200-0000A2050000}"/>
            </a:ext>
          </a:extLst>
        </xdr:cNvPr>
        <xdr:cNvSpPr txBox="1"/>
      </xdr:nvSpPr>
      <xdr:spPr>
        <a:xfrm rot="16200000">
          <a:off x="8262540" y="430093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123825</xdr:colOff>
      <xdr:row>15</xdr:row>
      <xdr:rowOff>142875</xdr:rowOff>
    </xdr:from>
    <xdr:to>
      <xdr:col>22</xdr:col>
      <xdr:colOff>326231</xdr:colOff>
      <xdr:row>18</xdr:row>
      <xdr:rowOff>63500</xdr:rowOff>
    </xdr:to>
    <xdr:sp macro="" textlink="">
      <xdr:nvSpPr>
        <xdr:cNvPr id="1443" name="テキスト ボックス 1442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/>
      </xdr:nvSpPr>
      <xdr:spPr>
        <a:xfrm rot="16200000">
          <a:off x="8256190" y="333573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123825</xdr:colOff>
      <xdr:row>12</xdr:row>
      <xdr:rowOff>15875</xdr:rowOff>
    </xdr:from>
    <xdr:to>
      <xdr:col>22</xdr:col>
      <xdr:colOff>326231</xdr:colOff>
      <xdr:row>14</xdr:row>
      <xdr:rowOff>127000</xdr:rowOff>
    </xdr:to>
    <xdr:sp macro="" textlink="">
      <xdr:nvSpPr>
        <xdr:cNvPr id="1444" name="テキスト ボックス 1443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/>
      </xdr:nvSpPr>
      <xdr:spPr>
        <a:xfrm rot="16200000">
          <a:off x="8256190" y="263723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130175</xdr:colOff>
      <xdr:row>6</xdr:row>
      <xdr:rowOff>155575</xdr:rowOff>
    </xdr:from>
    <xdr:to>
      <xdr:col>22</xdr:col>
      <xdr:colOff>332581</xdr:colOff>
      <xdr:row>9</xdr:row>
      <xdr:rowOff>76200</xdr:rowOff>
    </xdr:to>
    <xdr:sp macro="" textlink="">
      <xdr:nvSpPr>
        <xdr:cNvPr id="1445" name="テキスト ボックス 1444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/>
      </xdr:nvSpPr>
      <xdr:spPr>
        <a:xfrm rot="16200000">
          <a:off x="8262540" y="163393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117475</xdr:colOff>
      <xdr:row>5</xdr:row>
      <xdr:rowOff>165100</xdr:rowOff>
    </xdr:from>
    <xdr:to>
      <xdr:col>22</xdr:col>
      <xdr:colOff>171475</xdr:colOff>
      <xdr:row>6</xdr:row>
      <xdr:rowOff>29625</xdr:rowOff>
    </xdr:to>
    <xdr:sp macro="" textlink="">
      <xdr:nvSpPr>
        <xdr:cNvPr id="1446" name="フローチャート : 照合 611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/>
      </xdr:nvSpPr>
      <xdr:spPr>
        <a:xfrm>
          <a:off x="8394700" y="1308100"/>
          <a:ext cx="54000" cy="55025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323850</xdr:colOff>
      <xdr:row>11</xdr:row>
      <xdr:rowOff>22225</xdr:rowOff>
    </xdr:from>
    <xdr:to>
      <xdr:col>19</xdr:col>
      <xdr:colOff>165100</xdr:colOff>
      <xdr:row>12</xdr:row>
      <xdr:rowOff>0</xdr:rowOff>
    </xdr:to>
    <xdr:sp macro="" textlink="">
      <xdr:nvSpPr>
        <xdr:cNvPr id="1447" name="テキスト ボックス 1446">
          <a:extLst>
            <a:ext uri="{FF2B5EF4-FFF2-40B4-BE49-F238E27FC236}">
              <a16:creationId xmlns:a16="http://schemas.microsoft.com/office/drawing/2014/main" id="{00000000-0008-0000-0200-0000A7050000}"/>
            </a:ext>
          </a:extLst>
        </xdr:cNvPr>
        <xdr:cNvSpPr txBox="1"/>
      </xdr:nvSpPr>
      <xdr:spPr>
        <a:xfrm>
          <a:off x="6696075" y="2308225"/>
          <a:ext cx="60325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L</a:t>
          </a:r>
          <a:r>
            <a:rPr kumimoji="1" lang="el-GR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6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2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0×13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</xdr:col>
      <xdr:colOff>323850</xdr:colOff>
      <xdr:row>33</xdr:row>
      <xdr:rowOff>130175</xdr:rowOff>
    </xdr:from>
    <xdr:to>
      <xdr:col>5</xdr:col>
      <xdr:colOff>122850</xdr:colOff>
      <xdr:row>35</xdr:row>
      <xdr:rowOff>24425</xdr:rowOff>
    </xdr:to>
    <xdr:sp macro="" textlink="">
      <xdr:nvSpPr>
        <xdr:cNvPr id="1448" name="円/楕円 613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/>
      </xdr:nvSpPr>
      <xdr:spPr>
        <a:xfrm>
          <a:off x="1743075" y="636905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323850</xdr:colOff>
      <xdr:row>33</xdr:row>
      <xdr:rowOff>130175</xdr:rowOff>
    </xdr:from>
    <xdr:to>
      <xdr:col>5</xdr:col>
      <xdr:colOff>122850</xdr:colOff>
      <xdr:row>35</xdr:row>
      <xdr:rowOff>24425</xdr:rowOff>
    </xdr:to>
    <xdr:sp macro="" textlink="">
      <xdr:nvSpPr>
        <xdr:cNvPr id="1449" name="テキスト ボックス 1448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/>
      </xdr:nvSpPr>
      <xdr:spPr>
        <a:xfrm>
          <a:off x="1743075" y="63690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12</xdr:col>
      <xdr:colOff>180975</xdr:colOff>
      <xdr:row>31</xdr:row>
      <xdr:rowOff>85725</xdr:rowOff>
    </xdr:from>
    <xdr:to>
      <xdr:col>12</xdr:col>
      <xdr:colOff>360975</xdr:colOff>
      <xdr:row>32</xdr:row>
      <xdr:rowOff>122850</xdr:rowOff>
    </xdr:to>
    <xdr:sp macro="" textlink="">
      <xdr:nvSpPr>
        <xdr:cNvPr id="1450" name="テキスト ボックス 1449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/>
      </xdr:nvSpPr>
      <xdr:spPr>
        <a:xfrm>
          <a:off x="4648200" y="60388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Ｄ</a:t>
          </a:r>
        </a:p>
      </xdr:txBody>
    </xdr:sp>
    <xdr:clientData/>
  </xdr:twoCellAnchor>
  <xdr:twoCellAnchor>
    <xdr:from>
      <xdr:col>12</xdr:col>
      <xdr:colOff>180975</xdr:colOff>
      <xdr:row>31</xdr:row>
      <xdr:rowOff>88900</xdr:rowOff>
    </xdr:from>
    <xdr:to>
      <xdr:col>12</xdr:col>
      <xdr:colOff>360975</xdr:colOff>
      <xdr:row>32</xdr:row>
      <xdr:rowOff>126025</xdr:rowOff>
    </xdr:to>
    <xdr:sp macro="" textlink="">
      <xdr:nvSpPr>
        <xdr:cNvPr id="1451" name="円/楕円 617">
          <a:extLst>
            <a:ext uri="{FF2B5EF4-FFF2-40B4-BE49-F238E27FC236}">
              <a16:creationId xmlns:a16="http://schemas.microsoft.com/office/drawing/2014/main" id="{00000000-0008-0000-0200-0000AB050000}"/>
            </a:ext>
          </a:extLst>
        </xdr:cNvPr>
        <xdr:cNvSpPr/>
      </xdr:nvSpPr>
      <xdr:spPr>
        <a:xfrm>
          <a:off x="4648200" y="604202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31</xdr:row>
      <xdr:rowOff>104775</xdr:rowOff>
    </xdr:from>
    <xdr:to>
      <xdr:col>14</xdr:col>
      <xdr:colOff>189525</xdr:colOff>
      <xdr:row>32</xdr:row>
      <xdr:rowOff>141900</xdr:rowOff>
    </xdr:to>
    <xdr:sp macro="" textlink="">
      <xdr:nvSpPr>
        <xdr:cNvPr id="1452" name="円/楕円 618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/>
      </xdr:nvSpPr>
      <xdr:spPr>
        <a:xfrm>
          <a:off x="5238750" y="605790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31</xdr:row>
      <xdr:rowOff>104775</xdr:rowOff>
    </xdr:from>
    <xdr:to>
      <xdr:col>18</xdr:col>
      <xdr:colOff>380025</xdr:colOff>
      <xdr:row>32</xdr:row>
      <xdr:rowOff>141900</xdr:rowOff>
    </xdr:to>
    <xdr:sp macro="" textlink="">
      <xdr:nvSpPr>
        <xdr:cNvPr id="1453" name="円/楕円 619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/>
      </xdr:nvSpPr>
      <xdr:spPr>
        <a:xfrm>
          <a:off x="6953250" y="605790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15875</xdr:colOff>
      <xdr:row>31</xdr:row>
      <xdr:rowOff>104775</xdr:rowOff>
    </xdr:from>
    <xdr:to>
      <xdr:col>14</xdr:col>
      <xdr:colOff>195875</xdr:colOff>
      <xdr:row>32</xdr:row>
      <xdr:rowOff>141900</xdr:rowOff>
    </xdr:to>
    <xdr:sp macro="" textlink="">
      <xdr:nvSpPr>
        <xdr:cNvPr id="1454" name="テキスト ボックス 1453">
          <a:extLst>
            <a:ext uri="{FF2B5EF4-FFF2-40B4-BE49-F238E27FC236}">
              <a16:creationId xmlns:a16="http://schemas.microsoft.com/office/drawing/2014/main" id="{00000000-0008-0000-0200-0000AE050000}"/>
            </a:ext>
          </a:extLst>
        </xdr:cNvPr>
        <xdr:cNvSpPr txBox="1"/>
      </xdr:nvSpPr>
      <xdr:spPr>
        <a:xfrm>
          <a:off x="5245100" y="605790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Ｅ</a:t>
          </a:r>
        </a:p>
      </xdr:txBody>
    </xdr:sp>
    <xdr:clientData/>
  </xdr:twoCellAnchor>
  <xdr:twoCellAnchor>
    <xdr:from>
      <xdr:col>18</xdr:col>
      <xdr:colOff>200025</xdr:colOff>
      <xdr:row>31</xdr:row>
      <xdr:rowOff>107950</xdr:rowOff>
    </xdr:from>
    <xdr:to>
      <xdr:col>18</xdr:col>
      <xdr:colOff>380025</xdr:colOff>
      <xdr:row>33</xdr:row>
      <xdr:rowOff>2200</xdr:rowOff>
    </xdr:to>
    <xdr:sp macro="" textlink="">
      <xdr:nvSpPr>
        <xdr:cNvPr id="1455" name="テキスト ボックス 1454">
          <a:extLst>
            <a:ext uri="{FF2B5EF4-FFF2-40B4-BE49-F238E27FC236}">
              <a16:creationId xmlns:a16="http://schemas.microsoft.com/office/drawing/2014/main" id="{00000000-0008-0000-0200-0000AF050000}"/>
            </a:ext>
          </a:extLst>
        </xdr:cNvPr>
        <xdr:cNvSpPr txBox="1"/>
      </xdr:nvSpPr>
      <xdr:spPr>
        <a:xfrm>
          <a:off x="6953250" y="60610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Ｆ</a:t>
          </a:r>
        </a:p>
      </xdr:txBody>
    </xdr:sp>
    <xdr:clientData/>
  </xdr:twoCellAnchor>
  <xdr:twoCellAnchor>
    <xdr:from>
      <xdr:col>22</xdr:col>
      <xdr:colOff>273050</xdr:colOff>
      <xdr:row>29</xdr:row>
      <xdr:rowOff>117475</xdr:rowOff>
    </xdr:from>
    <xdr:to>
      <xdr:col>23</xdr:col>
      <xdr:colOff>72050</xdr:colOff>
      <xdr:row>31</xdr:row>
      <xdr:rowOff>11725</xdr:rowOff>
    </xdr:to>
    <xdr:sp macro="" textlink="">
      <xdr:nvSpPr>
        <xdr:cNvPr id="1456" name="テキスト ボックス 1455">
          <a:extLst>
            <a:ext uri="{FF2B5EF4-FFF2-40B4-BE49-F238E27FC236}">
              <a16:creationId xmlns:a16="http://schemas.microsoft.com/office/drawing/2014/main" id="{00000000-0008-0000-0200-0000B0050000}"/>
            </a:ext>
          </a:extLst>
        </xdr:cNvPr>
        <xdr:cNvSpPr txBox="1"/>
      </xdr:nvSpPr>
      <xdr:spPr>
        <a:xfrm>
          <a:off x="8550275" y="57848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Ｇ</a:t>
          </a:r>
        </a:p>
      </xdr:txBody>
    </xdr:sp>
    <xdr:clientData/>
  </xdr:twoCellAnchor>
  <xdr:twoCellAnchor>
    <xdr:from>
      <xdr:col>22</xdr:col>
      <xdr:colOff>269875</xdr:colOff>
      <xdr:row>29</xdr:row>
      <xdr:rowOff>114300</xdr:rowOff>
    </xdr:from>
    <xdr:to>
      <xdr:col>23</xdr:col>
      <xdr:colOff>68875</xdr:colOff>
      <xdr:row>31</xdr:row>
      <xdr:rowOff>8550</xdr:rowOff>
    </xdr:to>
    <xdr:sp macro="" textlink="">
      <xdr:nvSpPr>
        <xdr:cNvPr id="1457" name="円/楕円 623">
          <a:extLst>
            <a:ext uri="{FF2B5EF4-FFF2-40B4-BE49-F238E27FC236}">
              <a16:creationId xmlns:a16="http://schemas.microsoft.com/office/drawing/2014/main" id="{00000000-0008-0000-0200-0000B1050000}"/>
            </a:ext>
          </a:extLst>
        </xdr:cNvPr>
        <xdr:cNvSpPr/>
      </xdr:nvSpPr>
      <xdr:spPr>
        <a:xfrm>
          <a:off x="8547100" y="578167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215900</xdr:colOff>
      <xdr:row>27</xdr:row>
      <xdr:rowOff>101600</xdr:rowOff>
    </xdr:from>
    <xdr:to>
      <xdr:col>23</xdr:col>
      <xdr:colOff>14900</xdr:colOff>
      <xdr:row>28</xdr:row>
      <xdr:rowOff>91100</xdr:rowOff>
    </xdr:to>
    <xdr:sp macro="" textlink="">
      <xdr:nvSpPr>
        <xdr:cNvPr id="1458" name="円/楕円 624">
          <a:extLst>
            <a:ext uri="{FF2B5EF4-FFF2-40B4-BE49-F238E27FC236}">
              <a16:creationId xmlns:a16="http://schemas.microsoft.com/office/drawing/2014/main" id="{00000000-0008-0000-0200-0000B2050000}"/>
            </a:ext>
          </a:extLst>
        </xdr:cNvPr>
        <xdr:cNvSpPr/>
      </xdr:nvSpPr>
      <xdr:spPr>
        <a:xfrm>
          <a:off x="8493125" y="543560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215900</xdr:colOff>
      <xdr:row>27</xdr:row>
      <xdr:rowOff>101600</xdr:rowOff>
    </xdr:from>
    <xdr:to>
      <xdr:col>23</xdr:col>
      <xdr:colOff>14900</xdr:colOff>
      <xdr:row>28</xdr:row>
      <xdr:rowOff>91100</xdr:rowOff>
    </xdr:to>
    <xdr:sp macro="" textlink="">
      <xdr:nvSpPr>
        <xdr:cNvPr id="1459" name="テキスト ボックス 1458">
          <a:extLst>
            <a:ext uri="{FF2B5EF4-FFF2-40B4-BE49-F238E27FC236}">
              <a16:creationId xmlns:a16="http://schemas.microsoft.com/office/drawing/2014/main" id="{00000000-0008-0000-0200-0000B3050000}"/>
            </a:ext>
          </a:extLst>
        </xdr:cNvPr>
        <xdr:cNvSpPr txBox="1"/>
      </xdr:nvSpPr>
      <xdr:spPr>
        <a:xfrm>
          <a:off x="8493125" y="543560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Ｈ</a:t>
          </a:r>
        </a:p>
      </xdr:txBody>
    </xdr:sp>
    <xdr:clientData/>
  </xdr:twoCellAnchor>
  <xdr:twoCellAnchor>
    <xdr:from>
      <xdr:col>22</xdr:col>
      <xdr:colOff>206375</xdr:colOff>
      <xdr:row>23</xdr:row>
      <xdr:rowOff>0</xdr:rowOff>
    </xdr:from>
    <xdr:to>
      <xdr:col>23</xdr:col>
      <xdr:colOff>5375</xdr:colOff>
      <xdr:row>23</xdr:row>
      <xdr:rowOff>180000</xdr:rowOff>
    </xdr:to>
    <xdr:sp macro="" textlink="">
      <xdr:nvSpPr>
        <xdr:cNvPr id="1460" name="円/楕円 627">
          <a:extLst>
            <a:ext uri="{FF2B5EF4-FFF2-40B4-BE49-F238E27FC236}">
              <a16:creationId xmlns:a16="http://schemas.microsoft.com/office/drawing/2014/main" id="{00000000-0008-0000-0200-0000B4050000}"/>
            </a:ext>
          </a:extLst>
        </xdr:cNvPr>
        <xdr:cNvSpPr/>
      </xdr:nvSpPr>
      <xdr:spPr>
        <a:xfrm>
          <a:off x="8483600" y="457200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273050</xdr:colOff>
      <xdr:row>18</xdr:row>
      <xdr:rowOff>3175</xdr:rowOff>
    </xdr:from>
    <xdr:to>
      <xdr:col>22</xdr:col>
      <xdr:colOff>72050</xdr:colOff>
      <xdr:row>18</xdr:row>
      <xdr:rowOff>183175</xdr:rowOff>
    </xdr:to>
    <xdr:sp macro="" textlink="">
      <xdr:nvSpPr>
        <xdr:cNvPr id="1461" name="円/楕円 628">
          <a:extLst>
            <a:ext uri="{FF2B5EF4-FFF2-40B4-BE49-F238E27FC236}">
              <a16:creationId xmlns:a16="http://schemas.microsoft.com/office/drawing/2014/main" id="{00000000-0008-0000-0200-0000B5050000}"/>
            </a:ext>
          </a:extLst>
        </xdr:cNvPr>
        <xdr:cNvSpPr/>
      </xdr:nvSpPr>
      <xdr:spPr>
        <a:xfrm>
          <a:off x="8169275" y="362267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209550</xdr:colOff>
      <xdr:row>14</xdr:row>
      <xdr:rowOff>31750</xdr:rowOff>
    </xdr:from>
    <xdr:to>
      <xdr:col>23</xdr:col>
      <xdr:colOff>8550</xdr:colOff>
      <xdr:row>15</xdr:row>
      <xdr:rowOff>21250</xdr:rowOff>
    </xdr:to>
    <xdr:sp macro="" textlink="">
      <xdr:nvSpPr>
        <xdr:cNvPr id="1462" name="円/楕円 629">
          <a:extLst>
            <a:ext uri="{FF2B5EF4-FFF2-40B4-BE49-F238E27FC236}">
              <a16:creationId xmlns:a16="http://schemas.microsoft.com/office/drawing/2014/main" id="{00000000-0008-0000-0200-0000B6050000}"/>
            </a:ext>
          </a:extLst>
        </xdr:cNvPr>
        <xdr:cNvSpPr/>
      </xdr:nvSpPr>
      <xdr:spPr>
        <a:xfrm>
          <a:off x="8486775" y="288925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212725</xdr:colOff>
      <xdr:row>23</xdr:row>
      <xdr:rowOff>3175</xdr:rowOff>
    </xdr:from>
    <xdr:to>
      <xdr:col>23</xdr:col>
      <xdr:colOff>11725</xdr:colOff>
      <xdr:row>23</xdr:row>
      <xdr:rowOff>183175</xdr:rowOff>
    </xdr:to>
    <xdr:sp macro="" textlink="">
      <xdr:nvSpPr>
        <xdr:cNvPr id="1463" name="テキスト ボックス 1462">
          <a:extLst>
            <a:ext uri="{FF2B5EF4-FFF2-40B4-BE49-F238E27FC236}">
              <a16:creationId xmlns:a16="http://schemas.microsoft.com/office/drawing/2014/main" id="{00000000-0008-0000-0200-0000B7050000}"/>
            </a:ext>
          </a:extLst>
        </xdr:cNvPr>
        <xdr:cNvSpPr txBox="1"/>
      </xdr:nvSpPr>
      <xdr:spPr>
        <a:xfrm>
          <a:off x="8489950" y="4575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Ｉ</a:t>
          </a:r>
        </a:p>
      </xdr:txBody>
    </xdr:sp>
    <xdr:clientData/>
  </xdr:twoCellAnchor>
  <xdr:twoCellAnchor>
    <xdr:from>
      <xdr:col>21</xdr:col>
      <xdr:colOff>276225</xdr:colOff>
      <xdr:row>18</xdr:row>
      <xdr:rowOff>6350</xdr:rowOff>
    </xdr:from>
    <xdr:to>
      <xdr:col>22</xdr:col>
      <xdr:colOff>75225</xdr:colOff>
      <xdr:row>18</xdr:row>
      <xdr:rowOff>186350</xdr:rowOff>
    </xdr:to>
    <xdr:sp macro="" textlink="">
      <xdr:nvSpPr>
        <xdr:cNvPr id="1464" name="テキスト ボックス 1463">
          <a:extLst>
            <a:ext uri="{FF2B5EF4-FFF2-40B4-BE49-F238E27FC236}">
              <a16:creationId xmlns:a16="http://schemas.microsoft.com/office/drawing/2014/main" id="{00000000-0008-0000-0200-0000B8050000}"/>
            </a:ext>
          </a:extLst>
        </xdr:cNvPr>
        <xdr:cNvSpPr txBox="1"/>
      </xdr:nvSpPr>
      <xdr:spPr>
        <a:xfrm>
          <a:off x="8172450" y="36258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Ｊ</a:t>
          </a:r>
        </a:p>
      </xdr:txBody>
    </xdr:sp>
    <xdr:clientData/>
  </xdr:twoCellAnchor>
  <xdr:twoCellAnchor>
    <xdr:from>
      <xdr:col>22</xdr:col>
      <xdr:colOff>209550</xdr:colOff>
      <xdr:row>14</xdr:row>
      <xdr:rowOff>28575</xdr:rowOff>
    </xdr:from>
    <xdr:to>
      <xdr:col>23</xdr:col>
      <xdr:colOff>8550</xdr:colOff>
      <xdr:row>15</xdr:row>
      <xdr:rowOff>18075</xdr:rowOff>
    </xdr:to>
    <xdr:sp macro="" textlink="">
      <xdr:nvSpPr>
        <xdr:cNvPr id="1465" name="テキスト ボックス 1464">
          <a:extLst>
            <a:ext uri="{FF2B5EF4-FFF2-40B4-BE49-F238E27FC236}">
              <a16:creationId xmlns:a16="http://schemas.microsoft.com/office/drawing/2014/main" id="{00000000-0008-0000-0200-0000B9050000}"/>
            </a:ext>
          </a:extLst>
        </xdr:cNvPr>
        <xdr:cNvSpPr txBox="1"/>
      </xdr:nvSpPr>
      <xdr:spPr>
        <a:xfrm>
          <a:off x="8486775" y="28860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Ｋ</a:t>
          </a:r>
        </a:p>
      </xdr:txBody>
    </xdr:sp>
    <xdr:clientData/>
  </xdr:twoCellAnchor>
  <xdr:twoCellAnchor>
    <xdr:from>
      <xdr:col>22</xdr:col>
      <xdr:colOff>200025</xdr:colOff>
      <xdr:row>9</xdr:row>
      <xdr:rowOff>31750</xdr:rowOff>
    </xdr:from>
    <xdr:to>
      <xdr:col>22</xdr:col>
      <xdr:colOff>380025</xdr:colOff>
      <xdr:row>10</xdr:row>
      <xdr:rowOff>21250</xdr:rowOff>
    </xdr:to>
    <xdr:sp macro="" textlink="">
      <xdr:nvSpPr>
        <xdr:cNvPr id="1466" name="円/楕円 633">
          <a:extLst>
            <a:ext uri="{FF2B5EF4-FFF2-40B4-BE49-F238E27FC236}">
              <a16:creationId xmlns:a16="http://schemas.microsoft.com/office/drawing/2014/main" id="{00000000-0008-0000-0200-0000BA050000}"/>
            </a:ext>
          </a:extLst>
        </xdr:cNvPr>
        <xdr:cNvSpPr/>
      </xdr:nvSpPr>
      <xdr:spPr>
        <a:xfrm>
          <a:off x="8477250" y="193675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203200</xdr:colOff>
      <xdr:row>9</xdr:row>
      <xdr:rowOff>31750</xdr:rowOff>
    </xdr:from>
    <xdr:to>
      <xdr:col>23</xdr:col>
      <xdr:colOff>2200</xdr:colOff>
      <xdr:row>10</xdr:row>
      <xdr:rowOff>21250</xdr:rowOff>
    </xdr:to>
    <xdr:sp macro="" textlink="">
      <xdr:nvSpPr>
        <xdr:cNvPr id="1467" name="テキスト ボックス 1466">
          <a:extLst>
            <a:ext uri="{FF2B5EF4-FFF2-40B4-BE49-F238E27FC236}">
              <a16:creationId xmlns:a16="http://schemas.microsoft.com/office/drawing/2014/main" id="{00000000-0008-0000-0200-0000BB050000}"/>
            </a:ext>
          </a:extLst>
        </xdr:cNvPr>
        <xdr:cNvSpPr txBox="1"/>
      </xdr:nvSpPr>
      <xdr:spPr>
        <a:xfrm>
          <a:off x="8480425" y="19367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Ｌ</a:t>
          </a:r>
        </a:p>
      </xdr:txBody>
    </xdr:sp>
    <xdr:clientData/>
  </xdr:twoCellAnchor>
  <xdr:twoCellAnchor>
    <xdr:from>
      <xdr:col>25</xdr:col>
      <xdr:colOff>123825</xdr:colOff>
      <xdr:row>12</xdr:row>
      <xdr:rowOff>57150</xdr:rowOff>
    </xdr:from>
    <xdr:to>
      <xdr:col>25</xdr:col>
      <xdr:colOff>303825</xdr:colOff>
      <xdr:row>13</xdr:row>
      <xdr:rowOff>46650</xdr:rowOff>
    </xdr:to>
    <xdr:sp macro="" textlink="">
      <xdr:nvSpPr>
        <xdr:cNvPr id="1468" name="テキスト ボックス 1467">
          <a:extLst>
            <a:ext uri="{FF2B5EF4-FFF2-40B4-BE49-F238E27FC236}">
              <a16:creationId xmlns:a16="http://schemas.microsoft.com/office/drawing/2014/main" id="{00000000-0008-0000-0200-0000BC050000}"/>
            </a:ext>
          </a:extLst>
        </xdr:cNvPr>
        <xdr:cNvSpPr txBox="1"/>
      </xdr:nvSpPr>
      <xdr:spPr>
        <a:xfrm>
          <a:off x="9544050" y="25336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Ｎ</a:t>
          </a:r>
        </a:p>
      </xdr:txBody>
    </xdr:sp>
    <xdr:clientData/>
  </xdr:twoCellAnchor>
  <xdr:twoCellAnchor>
    <xdr:from>
      <xdr:col>25</xdr:col>
      <xdr:colOff>120650</xdr:colOff>
      <xdr:row>12</xdr:row>
      <xdr:rowOff>57150</xdr:rowOff>
    </xdr:from>
    <xdr:to>
      <xdr:col>25</xdr:col>
      <xdr:colOff>300650</xdr:colOff>
      <xdr:row>13</xdr:row>
      <xdr:rowOff>46650</xdr:rowOff>
    </xdr:to>
    <xdr:sp macro="" textlink="">
      <xdr:nvSpPr>
        <xdr:cNvPr id="1469" name="円/楕円 638">
          <a:extLst>
            <a:ext uri="{FF2B5EF4-FFF2-40B4-BE49-F238E27FC236}">
              <a16:creationId xmlns:a16="http://schemas.microsoft.com/office/drawing/2014/main" id="{00000000-0008-0000-0200-0000BD050000}"/>
            </a:ext>
          </a:extLst>
        </xdr:cNvPr>
        <xdr:cNvSpPr/>
      </xdr:nvSpPr>
      <xdr:spPr>
        <a:xfrm>
          <a:off x="9540875" y="253365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327025</xdr:colOff>
      <xdr:row>17</xdr:row>
      <xdr:rowOff>123825</xdr:rowOff>
    </xdr:from>
    <xdr:to>
      <xdr:col>23</xdr:col>
      <xdr:colOff>126025</xdr:colOff>
      <xdr:row>18</xdr:row>
      <xdr:rowOff>113325</xdr:rowOff>
    </xdr:to>
    <xdr:sp macro="" textlink="">
      <xdr:nvSpPr>
        <xdr:cNvPr id="1470" name="円/楕円 639">
          <a:extLst>
            <a:ext uri="{FF2B5EF4-FFF2-40B4-BE49-F238E27FC236}">
              <a16:creationId xmlns:a16="http://schemas.microsoft.com/office/drawing/2014/main" id="{00000000-0008-0000-0200-0000BE050000}"/>
            </a:ext>
          </a:extLst>
        </xdr:cNvPr>
        <xdr:cNvSpPr/>
      </xdr:nvSpPr>
      <xdr:spPr>
        <a:xfrm>
          <a:off x="8604250" y="355282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327025</xdr:colOff>
      <xdr:row>17</xdr:row>
      <xdr:rowOff>130175</xdr:rowOff>
    </xdr:from>
    <xdr:to>
      <xdr:col>23</xdr:col>
      <xdr:colOff>126025</xdr:colOff>
      <xdr:row>18</xdr:row>
      <xdr:rowOff>119675</xdr:rowOff>
    </xdr:to>
    <xdr:sp macro="" textlink="">
      <xdr:nvSpPr>
        <xdr:cNvPr id="1471" name="テキスト ボックス 1470">
          <a:extLst>
            <a:ext uri="{FF2B5EF4-FFF2-40B4-BE49-F238E27FC236}">
              <a16:creationId xmlns:a16="http://schemas.microsoft.com/office/drawing/2014/main" id="{00000000-0008-0000-0200-0000BF050000}"/>
            </a:ext>
          </a:extLst>
        </xdr:cNvPr>
        <xdr:cNvSpPr txBox="1"/>
      </xdr:nvSpPr>
      <xdr:spPr>
        <a:xfrm>
          <a:off x="8604250" y="3559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Ｏ</a:t>
          </a:r>
        </a:p>
      </xdr:txBody>
    </xdr:sp>
    <xdr:clientData/>
  </xdr:twoCellAnchor>
  <xdr:twoCellAnchor>
    <xdr:from>
      <xdr:col>24</xdr:col>
      <xdr:colOff>247650</xdr:colOff>
      <xdr:row>17</xdr:row>
      <xdr:rowOff>114300</xdr:rowOff>
    </xdr:from>
    <xdr:to>
      <xdr:col>25</xdr:col>
      <xdr:colOff>46650</xdr:colOff>
      <xdr:row>18</xdr:row>
      <xdr:rowOff>103800</xdr:rowOff>
    </xdr:to>
    <xdr:sp macro="" textlink="">
      <xdr:nvSpPr>
        <xdr:cNvPr id="1472" name="テキスト ボックス 1471">
          <a:extLst>
            <a:ext uri="{FF2B5EF4-FFF2-40B4-BE49-F238E27FC236}">
              <a16:creationId xmlns:a16="http://schemas.microsoft.com/office/drawing/2014/main" id="{00000000-0008-0000-0200-0000C0050000}"/>
            </a:ext>
          </a:extLst>
        </xdr:cNvPr>
        <xdr:cNvSpPr txBox="1"/>
      </xdr:nvSpPr>
      <xdr:spPr>
        <a:xfrm>
          <a:off x="9286875" y="354330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Ｐ</a:t>
          </a:r>
        </a:p>
      </xdr:txBody>
    </xdr:sp>
    <xdr:clientData/>
  </xdr:twoCellAnchor>
  <xdr:twoCellAnchor>
    <xdr:from>
      <xdr:col>24</xdr:col>
      <xdr:colOff>244475</xdr:colOff>
      <xdr:row>17</xdr:row>
      <xdr:rowOff>114300</xdr:rowOff>
    </xdr:from>
    <xdr:to>
      <xdr:col>25</xdr:col>
      <xdr:colOff>43475</xdr:colOff>
      <xdr:row>18</xdr:row>
      <xdr:rowOff>103800</xdr:rowOff>
    </xdr:to>
    <xdr:sp macro="" textlink="">
      <xdr:nvSpPr>
        <xdr:cNvPr id="1473" name="円/楕円 647">
          <a:extLst>
            <a:ext uri="{FF2B5EF4-FFF2-40B4-BE49-F238E27FC236}">
              <a16:creationId xmlns:a16="http://schemas.microsoft.com/office/drawing/2014/main" id="{00000000-0008-0000-0200-0000C1050000}"/>
            </a:ext>
          </a:extLst>
        </xdr:cNvPr>
        <xdr:cNvSpPr/>
      </xdr:nvSpPr>
      <xdr:spPr>
        <a:xfrm>
          <a:off x="9283700" y="354330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206375</xdr:colOff>
      <xdr:row>30</xdr:row>
      <xdr:rowOff>25400</xdr:rowOff>
    </xdr:from>
    <xdr:to>
      <xdr:col>13</xdr:col>
      <xdr:colOff>209560</xdr:colOff>
      <xdr:row>31</xdr:row>
      <xdr:rowOff>84144</xdr:rowOff>
    </xdr:to>
    <xdr:sp macro="" textlink="">
      <xdr:nvSpPr>
        <xdr:cNvPr id="1474" name="テキスト ボックス 1473">
          <a:extLst>
            <a:ext uri="{FF2B5EF4-FFF2-40B4-BE49-F238E27FC236}">
              <a16:creationId xmlns:a16="http://schemas.microsoft.com/office/drawing/2014/main" id="{00000000-0008-0000-0200-0000C2050000}"/>
            </a:ext>
          </a:extLst>
        </xdr:cNvPr>
        <xdr:cNvSpPr txBox="1"/>
      </xdr:nvSpPr>
      <xdr:spPr>
        <a:xfrm rot="21600000">
          <a:off x="4673600" y="5835650"/>
          <a:ext cx="384185" cy="20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276254</xdr:colOff>
      <xdr:row>31</xdr:row>
      <xdr:rowOff>114242</xdr:rowOff>
    </xdr:from>
    <xdr:to>
      <xdr:col>10</xdr:col>
      <xdr:colOff>75254</xdr:colOff>
      <xdr:row>33</xdr:row>
      <xdr:rowOff>8492</xdr:rowOff>
    </xdr:to>
    <xdr:sp macro="" textlink="">
      <xdr:nvSpPr>
        <xdr:cNvPr id="1475" name="円/楕円 473">
          <a:extLst>
            <a:ext uri="{FF2B5EF4-FFF2-40B4-BE49-F238E27FC236}">
              <a16:creationId xmlns:a16="http://schemas.microsoft.com/office/drawing/2014/main" id="{00000000-0008-0000-0200-0000C3050000}"/>
            </a:ext>
          </a:extLst>
        </xdr:cNvPr>
        <xdr:cNvSpPr/>
      </xdr:nvSpPr>
      <xdr:spPr>
        <a:xfrm>
          <a:off x="3600479" y="6067367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276238</xdr:colOff>
      <xdr:row>31</xdr:row>
      <xdr:rowOff>114226</xdr:rowOff>
    </xdr:from>
    <xdr:to>
      <xdr:col>10</xdr:col>
      <xdr:colOff>75238</xdr:colOff>
      <xdr:row>33</xdr:row>
      <xdr:rowOff>8476</xdr:rowOff>
    </xdr:to>
    <xdr:sp macro="" textlink="">
      <xdr:nvSpPr>
        <xdr:cNvPr id="1476" name="テキスト ボックス 1475">
          <a:extLst>
            <a:ext uri="{FF2B5EF4-FFF2-40B4-BE49-F238E27FC236}">
              <a16:creationId xmlns:a16="http://schemas.microsoft.com/office/drawing/2014/main" id="{00000000-0008-0000-0200-0000C4050000}"/>
            </a:ext>
          </a:extLst>
        </xdr:cNvPr>
        <xdr:cNvSpPr txBox="1"/>
      </xdr:nvSpPr>
      <xdr:spPr>
        <a:xfrm>
          <a:off x="3600463" y="6067351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15</xdr:col>
      <xdr:colOff>6804</xdr:colOff>
      <xdr:row>10</xdr:row>
      <xdr:rowOff>102060</xdr:rowOff>
    </xdr:from>
    <xdr:to>
      <xdr:col>16</xdr:col>
      <xdr:colOff>106816</xdr:colOff>
      <xdr:row>11</xdr:row>
      <xdr:rowOff>154446</xdr:rowOff>
    </xdr:to>
    <xdr:sp macro="" textlink="">
      <xdr:nvSpPr>
        <xdr:cNvPr id="1477" name="テキスト ボックス 1476">
          <a:extLst>
            <a:ext uri="{FF2B5EF4-FFF2-40B4-BE49-F238E27FC236}">
              <a16:creationId xmlns:a16="http://schemas.microsoft.com/office/drawing/2014/main" id="{00000000-0008-0000-0200-0000C5050000}"/>
            </a:ext>
          </a:extLst>
        </xdr:cNvPr>
        <xdr:cNvSpPr txBox="1"/>
      </xdr:nvSpPr>
      <xdr:spPr>
        <a:xfrm>
          <a:off x="5617029" y="2197560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6804</xdr:colOff>
      <xdr:row>10</xdr:row>
      <xdr:rowOff>115668</xdr:rowOff>
    </xdr:from>
    <xdr:to>
      <xdr:col>16</xdr:col>
      <xdr:colOff>125867</xdr:colOff>
      <xdr:row>11</xdr:row>
      <xdr:rowOff>125193</xdr:rowOff>
    </xdr:to>
    <xdr:sp macro="" textlink="">
      <xdr:nvSpPr>
        <xdr:cNvPr id="1478" name="テキスト ボックス 1477">
          <a:extLst>
            <a:ext uri="{FF2B5EF4-FFF2-40B4-BE49-F238E27FC236}">
              <a16:creationId xmlns:a16="http://schemas.microsoft.com/office/drawing/2014/main" id="{00000000-0008-0000-0200-0000C6050000}"/>
            </a:ext>
          </a:extLst>
        </xdr:cNvPr>
        <xdr:cNvSpPr txBox="1"/>
      </xdr:nvSpPr>
      <xdr:spPr>
        <a:xfrm>
          <a:off x="5617029" y="2211168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５　階</a:t>
          </a:r>
        </a:p>
      </xdr:txBody>
    </xdr:sp>
    <xdr:clientData/>
  </xdr:twoCellAnchor>
  <xdr:twoCellAnchor>
    <xdr:from>
      <xdr:col>15</xdr:col>
      <xdr:colOff>6804</xdr:colOff>
      <xdr:row>15</xdr:row>
      <xdr:rowOff>27216</xdr:rowOff>
    </xdr:from>
    <xdr:to>
      <xdr:col>16</xdr:col>
      <xdr:colOff>125867</xdr:colOff>
      <xdr:row>16</xdr:row>
      <xdr:rowOff>36741</xdr:rowOff>
    </xdr:to>
    <xdr:sp macro="" textlink="">
      <xdr:nvSpPr>
        <xdr:cNvPr id="1479" name="テキスト ボックス 1478">
          <a:extLst>
            <a:ext uri="{FF2B5EF4-FFF2-40B4-BE49-F238E27FC236}">
              <a16:creationId xmlns:a16="http://schemas.microsoft.com/office/drawing/2014/main" id="{00000000-0008-0000-0200-0000C7050000}"/>
            </a:ext>
          </a:extLst>
        </xdr:cNvPr>
        <xdr:cNvSpPr txBox="1"/>
      </xdr:nvSpPr>
      <xdr:spPr>
        <a:xfrm>
          <a:off x="5617029" y="3075216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４　階</a:t>
          </a:r>
        </a:p>
      </xdr:txBody>
    </xdr:sp>
    <xdr:clientData/>
  </xdr:twoCellAnchor>
  <xdr:twoCellAnchor>
    <xdr:from>
      <xdr:col>15</xdr:col>
      <xdr:colOff>13608</xdr:colOff>
      <xdr:row>15</xdr:row>
      <xdr:rowOff>13620</xdr:rowOff>
    </xdr:from>
    <xdr:to>
      <xdr:col>16</xdr:col>
      <xdr:colOff>113620</xdr:colOff>
      <xdr:row>16</xdr:row>
      <xdr:rowOff>66006</xdr:rowOff>
    </xdr:to>
    <xdr:sp macro="" textlink="">
      <xdr:nvSpPr>
        <xdr:cNvPr id="1480" name="テキスト ボックス 1479">
          <a:extLst>
            <a:ext uri="{FF2B5EF4-FFF2-40B4-BE49-F238E27FC236}">
              <a16:creationId xmlns:a16="http://schemas.microsoft.com/office/drawing/2014/main" id="{00000000-0008-0000-0200-0000C8050000}"/>
            </a:ext>
          </a:extLst>
        </xdr:cNvPr>
        <xdr:cNvSpPr txBox="1"/>
      </xdr:nvSpPr>
      <xdr:spPr>
        <a:xfrm>
          <a:off x="5623833" y="3061620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6804</xdr:colOff>
      <xdr:row>19</xdr:row>
      <xdr:rowOff>102048</xdr:rowOff>
    </xdr:from>
    <xdr:to>
      <xdr:col>16</xdr:col>
      <xdr:colOff>106816</xdr:colOff>
      <xdr:row>20</xdr:row>
      <xdr:rowOff>154434</xdr:rowOff>
    </xdr:to>
    <xdr:sp macro="" textlink="">
      <xdr:nvSpPr>
        <xdr:cNvPr id="1481" name="テキスト ボックス 1480">
          <a:extLst>
            <a:ext uri="{FF2B5EF4-FFF2-40B4-BE49-F238E27FC236}">
              <a16:creationId xmlns:a16="http://schemas.microsoft.com/office/drawing/2014/main" id="{00000000-0008-0000-0200-0000C9050000}"/>
            </a:ext>
          </a:extLst>
        </xdr:cNvPr>
        <xdr:cNvSpPr txBox="1"/>
      </xdr:nvSpPr>
      <xdr:spPr>
        <a:xfrm>
          <a:off x="5617029" y="3912048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14</xdr:col>
      <xdr:colOff>381000</xdr:colOff>
      <xdr:row>24</xdr:row>
      <xdr:rowOff>13608</xdr:rowOff>
    </xdr:from>
    <xdr:to>
      <xdr:col>16</xdr:col>
      <xdr:colOff>100012</xdr:colOff>
      <xdr:row>25</xdr:row>
      <xdr:rowOff>65994</xdr:rowOff>
    </xdr:to>
    <xdr:sp macro="" textlink="">
      <xdr:nvSpPr>
        <xdr:cNvPr id="1482" name="テキスト ボックス 1481">
          <a:extLst>
            <a:ext uri="{FF2B5EF4-FFF2-40B4-BE49-F238E27FC236}">
              <a16:creationId xmlns:a16="http://schemas.microsoft.com/office/drawing/2014/main" id="{00000000-0008-0000-0200-0000CA050000}"/>
            </a:ext>
          </a:extLst>
        </xdr:cNvPr>
        <xdr:cNvSpPr txBox="1"/>
      </xdr:nvSpPr>
      <xdr:spPr>
        <a:xfrm>
          <a:off x="5610225" y="4776108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6804</xdr:colOff>
      <xdr:row>28</xdr:row>
      <xdr:rowOff>40836</xdr:rowOff>
    </xdr:from>
    <xdr:to>
      <xdr:col>16</xdr:col>
      <xdr:colOff>106816</xdr:colOff>
      <xdr:row>29</xdr:row>
      <xdr:rowOff>140847</xdr:rowOff>
    </xdr:to>
    <xdr:sp macro="" textlink="">
      <xdr:nvSpPr>
        <xdr:cNvPr id="1483" name="テキスト ボックス 1482">
          <a:extLst>
            <a:ext uri="{FF2B5EF4-FFF2-40B4-BE49-F238E27FC236}">
              <a16:creationId xmlns:a16="http://schemas.microsoft.com/office/drawing/2014/main" id="{00000000-0008-0000-0200-0000CB050000}"/>
            </a:ext>
          </a:extLst>
        </xdr:cNvPr>
        <xdr:cNvSpPr txBox="1"/>
      </xdr:nvSpPr>
      <xdr:spPr>
        <a:xfrm>
          <a:off x="5617029" y="5565336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14</xdr:col>
      <xdr:colOff>381000</xdr:colOff>
      <xdr:row>19</xdr:row>
      <xdr:rowOff>129264</xdr:rowOff>
    </xdr:from>
    <xdr:to>
      <xdr:col>16</xdr:col>
      <xdr:colOff>119063</xdr:colOff>
      <xdr:row>20</xdr:row>
      <xdr:rowOff>138789</xdr:rowOff>
    </xdr:to>
    <xdr:sp macro="" textlink="">
      <xdr:nvSpPr>
        <xdr:cNvPr id="1484" name="テキスト ボックス 1483">
          <a:extLst>
            <a:ext uri="{FF2B5EF4-FFF2-40B4-BE49-F238E27FC236}">
              <a16:creationId xmlns:a16="http://schemas.microsoft.com/office/drawing/2014/main" id="{00000000-0008-0000-0200-0000CC050000}"/>
            </a:ext>
          </a:extLst>
        </xdr:cNvPr>
        <xdr:cNvSpPr txBox="1"/>
      </xdr:nvSpPr>
      <xdr:spPr>
        <a:xfrm>
          <a:off x="5610225" y="3939264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３　階</a:t>
          </a:r>
        </a:p>
      </xdr:txBody>
    </xdr:sp>
    <xdr:clientData/>
  </xdr:twoCellAnchor>
  <xdr:twoCellAnchor>
    <xdr:from>
      <xdr:col>14</xdr:col>
      <xdr:colOff>374172</xdr:colOff>
      <xdr:row>24</xdr:row>
      <xdr:rowOff>27216</xdr:rowOff>
    </xdr:from>
    <xdr:to>
      <xdr:col>16</xdr:col>
      <xdr:colOff>112235</xdr:colOff>
      <xdr:row>25</xdr:row>
      <xdr:rowOff>36741</xdr:rowOff>
    </xdr:to>
    <xdr:sp macro="" textlink="">
      <xdr:nvSpPr>
        <xdr:cNvPr id="1485" name="テキスト ボックス 1484">
          <a:extLst>
            <a:ext uri="{FF2B5EF4-FFF2-40B4-BE49-F238E27FC236}">
              <a16:creationId xmlns:a16="http://schemas.microsoft.com/office/drawing/2014/main" id="{00000000-0008-0000-0200-0000CD050000}"/>
            </a:ext>
          </a:extLst>
        </xdr:cNvPr>
        <xdr:cNvSpPr txBox="1"/>
      </xdr:nvSpPr>
      <xdr:spPr>
        <a:xfrm>
          <a:off x="5603397" y="4789716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２　階</a:t>
          </a:r>
        </a:p>
      </xdr:txBody>
    </xdr:sp>
    <xdr:clientData/>
  </xdr:twoCellAnchor>
  <xdr:twoCellAnchor>
    <xdr:from>
      <xdr:col>14</xdr:col>
      <xdr:colOff>374196</xdr:colOff>
      <xdr:row>28</xdr:row>
      <xdr:rowOff>61236</xdr:rowOff>
    </xdr:from>
    <xdr:to>
      <xdr:col>16</xdr:col>
      <xdr:colOff>112259</xdr:colOff>
      <xdr:row>29</xdr:row>
      <xdr:rowOff>118386</xdr:rowOff>
    </xdr:to>
    <xdr:sp macro="" textlink="">
      <xdr:nvSpPr>
        <xdr:cNvPr id="1486" name="テキスト ボックス 1485">
          <a:extLst>
            <a:ext uri="{FF2B5EF4-FFF2-40B4-BE49-F238E27FC236}">
              <a16:creationId xmlns:a16="http://schemas.microsoft.com/office/drawing/2014/main" id="{00000000-0008-0000-0200-0000CE050000}"/>
            </a:ext>
          </a:extLst>
        </xdr:cNvPr>
        <xdr:cNvSpPr txBox="1"/>
      </xdr:nvSpPr>
      <xdr:spPr>
        <a:xfrm>
          <a:off x="5603421" y="5585736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１　階</a:t>
          </a:r>
        </a:p>
      </xdr:txBody>
    </xdr:sp>
    <xdr:clientData/>
  </xdr:twoCellAnchor>
  <xdr:twoCellAnchor>
    <xdr:from>
      <xdr:col>16</xdr:col>
      <xdr:colOff>321469</xdr:colOff>
      <xdr:row>3</xdr:row>
      <xdr:rowOff>41436</xdr:rowOff>
    </xdr:from>
    <xdr:to>
      <xdr:col>18</xdr:col>
      <xdr:colOff>333375</xdr:colOff>
      <xdr:row>5</xdr:row>
      <xdr:rowOff>96679</xdr:rowOff>
    </xdr:to>
    <xdr:sp macro="" textlink="">
      <xdr:nvSpPr>
        <xdr:cNvPr id="1487" name="テキスト ボックス 1486">
          <a:extLst>
            <a:ext uri="{FF2B5EF4-FFF2-40B4-BE49-F238E27FC236}">
              <a16:creationId xmlns:a16="http://schemas.microsoft.com/office/drawing/2014/main" id="{00000000-0008-0000-0200-0000CF050000}"/>
            </a:ext>
          </a:extLst>
        </xdr:cNvPr>
        <xdr:cNvSpPr txBox="1"/>
      </xdr:nvSpPr>
      <xdr:spPr>
        <a:xfrm>
          <a:off x="6312694" y="803436"/>
          <a:ext cx="773906" cy="436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給排気弁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73705</xdr:colOff>
      <xdr:row>76</xdr:row>
      <xdr:rowOff>85045</xdr:rowOff>
    </xdr:from>
    <xdr:to>
      <xdr:col>4</xdr:col>
      <xdr:colOff>515937</xdr:colOff>
      <xdr:row>78</xdr:row>
      <xdr:rowOff>17009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693205" y="18868345"/>
          <a:ext cx="442232" cy="236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</xdr:col>
      <xdr:colOff>342900</xdr:colOff>
      <xdr:row>42</xdr:row>
      <xdr:rowOff>14288</xdr:rowOff>
    </xdr:from>
    <xdr:to>
      <xdr:col>5</xdr:col>
      <xdr:colOff>1133475</xdr:colOff>
      <xdr:row>61</xdr:row>
      <xdr:rowOff>14288</xdr:rowOff>
    </xdr:to>
    <xdr:pic>
      <xdr:nvPicPr>
        <xdr:cNvPr id="8" name="Picture 1" descr="別図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" y="11310938"/>
          <a:ext cx="5857875" cy="4343400"/>
        </a:xfrm>
        <a:prstGeom prst="rect">
          <a:avLst/>
        </a:prstGeom>
        <a:solidFill>
          <a:srgbClr val="FF0000">
            <a:alpha val="9500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795338</xdr:colOff>
      <xdr:row>42</xdr:row>
      <xdr:rowOff>85725</xdr:rowOff>
    </xdr:from>
    <xdr:to>
      <xdr:col>5</xdr:col>
      <xdr:colOff>669131</xdr:colOff>
      <xdr:row>52</xdr:row>
      <xdr:rowOff>206250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4719638" y="11382375"/>
          <a:ext cx="1445418" cy="2406525"/>
        </a:xfrm>
        <a:prstGeom prst="line">
          <a:avLst/>
        </a:prstGeom>
        <a:ln w="158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841148</xdr:colOff>
      <xdr:row>40</xdr:row>
      <xdr:rowOff>105981</xdr:rowOff>
    </xdr:from>
    <xdr:to>
      <xdr:col>4</xdr:col>
      <xdr:colOff>1023058</xdr:colOff>
      <xdr:row>44</xdr:row>
      <xdr:rowOff>40502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 rot="3480000">
          <a:off x="4454455" y="11299719"/>
          <a:ext cx="835067" cy="181910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Ｖ</a:t>
          </a:r>
          <a:r>
            <a:rPr kumimoji="1" lang="en-US" altLang="ja-JP" sz="105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=2m/S</a:t>
          </a:r>
          <a:endParaRPr kumimoji="1" lang="ja-JP" altLang="en-US" sz="105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40</xdr:row>
      <xdr:rowOff>57150</xdr:rowOff>
    </xdr:from>
    <xdr:to>
      <xdr:col>4</xdr:col>
      <xdr:colOff>190649</xdr:colOff>
      <xdr:row>42</xdr:row>
      <xdr:rowOff>76350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57274" y="6915150"/>
          <a:ext cx="324000" cy="324000"/>
        </a:xfrm>
        <a:prstGeom prst="ellipse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41</xdr:row>
      <xdr:rowOff>66675</xdr:rowOff>
    </xdr:from>
    <xdr:to>
      <xdr:col>5</xdr:col>
      <xdr:colOff>331500</xdr:colOff>
      <xdr:row>41</xdr:row>
      <xdr:rowOff>66675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1905000" y="5381625"/>
          <a:ext cx="522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40</xdr:row>
      <xdr:rowOff>123824</xdr:rowOff>
    </xdr:from>
    <xdr:to>
      <xdr:col>5</xdr:col>
      <xdr:colOff>323850</xdr:colOff>
      <xdr:row>41</xdr:row>
      <xdr:rowOff>60374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flipV="1">
          <a:off x="2419350" y="5267324"/>
          <a:ext cx="0" cy="1080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40</xdr:row>
      <xdr:rowOff>114300</xdr:rowOff>
    </xdr:from>
    <xdr:to>
      <xdr:col>7</xdr:col>
      <xdr:colOff>272325</xdr:colOff>
      <xdr:row>40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2409825" y="5257800"/>
          <a:ext cx="72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265650</xdr:colOff>
      <xdr:row>40</xdr:row>
      <xdr:rowOff>20100</xdr:rowOff>
    </xdr:from>
    <xdr:to>
      <xdr:col>8</xdr:col>
      <xdr:colOff>64650</xdr:colOff>
      <xdr:row>41</xdr:row>
      <xdr:rowOff>28650</xdr:rowOff>
    </xdr:to>
    <xdr:sp macro="" textlink="">
      <xdr:nvSpPr>
        <xdr:cNvPr id="7" name="フローチャート : 照合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 rot="5400000">
          <a:off x="3123150" y="5163600"/>
          <a:ext cx="180000" cy="180000"/>
        </a:xfrm>
        <a:prstGeom prst="flowChartCollat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142874</xdr:colOff>
      <xdr:row>40</xdr:row>
      <xdr:rowOff>0</xdr:rowOff>
    </xdr:from>
    <xdr:to>
      <xdr:col>9</xdr:col>
      <xdr:colOff>25499</xdr:colOff>
      <xdr:row>41</xdr:row>
      <xdr:rowOff>63600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666999" y="6858000"/>
          <a:ext cx="216000" cy="216000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40</xdr:row>
      <xdr:rowOff>114300</xdr:rowOff>
    </xdr:from>
    <xdr:to>
      <xdr:col>8</xdr:col>
      <xdr:colOff>129150</xdr:colOff>
      <xdr:row>40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flipV="1">
          <a:off x="3295650" y="5257800"/>
          <a:ext cx="72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40</xdr:row>
      <xdr:rowOff>114300</xdr:rowOff>
    </xdr:from>
    <xdr:to>
      <xdr:col>13</xdr:col>
      <xdr:colOff>260025</xdr:colOff>
      <xdr:row>40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>
          <a:off x="2867025" y="7019925"/>
          <a:ext cx="1584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41</xdr:row>
      <xdr:rowOff>76200</xdr:rowOff>
    </xdr:from>
    <xdr:to>
      <xdr:col>26</xdr:col>
      <xdr:colOff>275174</xdr:colOff>
      <xdr:row>41</xdr:row>
      <xdr:rowOff>76200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1924049" y="6777718"/>
          <a:ext cx="687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284384</xdr:colOff>
      <xdr:row>41</xdr:row>
      <xdr:rowOff>76200</xdr:rowOff>
    </xdr:from>
    <xdr:to>
      <xdr:col>3</xdr:col>
      <xdr:colOff>85634</xdr:colOff>
      <xdr:row>41</xdr:row>
      <xdr:rowOff>76200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474884" y="6777718"/>
          <a:ext cx="46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274860</xdr:colOff>
      <xdr:row>21</xdr:row>
      <xdr:rowOff>7409</xdr:rowOff>
    </xdr:from>
    <xdr:to>
      <xdr:col>19</xdr:col>
      <xdr:colOff>178110</xdr:colOff>
      <xdr:row>21</xdr:row>
      <xdr:rowOff>7409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465360" y="3715355"/>
          <a:ext cx="590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16323</xdr:colOff>
      <xdr:row>21</xdr:row>
      <xdr:rowOff>9524</xdr:rowOff>
    </xdr:from>
    <xdr:to>
      <xdr:col>2</xdr:col>
      <xdr:colOff>16323</xdr:colOff>
      <xdr:row>41</xdr:row>
      <xdr:rowOff>72524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540198" y="3717470"/>
          <a:ext cx="0" cy="3056572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14288</xdr:rowOff>
    </xdr:from>
    <xdr:to>
      <xdr:col>4</xdr:col>
      <xdr:colOff>0</xdr:colOff>
      <xdr:row>39</xdr:row>
      <xdr:rowOff>132188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flipV="1">
          <a:off x="1714500" y="1900238"/>
          <a:ext cx="0" cy="32040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22</xdr:row>
      <xdr:rowOff>138163</xdr:rowOff>
    </xdr:from>
    <xdr:to>
      <xdr:col>5</xdr:col>
      <xdr:colOff>323850</xdr:colOff>
      <xdr:row>40</xdr:row>
      <xdr:rowOff>40063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flipV="1">
          <a:off x="2419350" y="2195563"/>
          <a:ext cx="0" cy="29880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357187</xdr:colOff>
      <xdr:row>24</xdr:row>
      <xdr:rowOff>157252</xdr:rowOff>
    </xdr:from>
    <xdr:to>
      <xdr:col>7</xdr:col>
      <xdr:colOff>357187</xdr:colOff>
      <xdr:row>39</xdr:row>
      <xdr:rowOff>141502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flipV="1">
          <a:off x="3214687" y="2557552"/>
          <a:ext cx="0" cy="25560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26</xdr:row>
      <xdr:rowOff>119183</xdr:rowOff>
    </xdr:from>
    <xdr:to>
      <xdr:col>8</xdr:col>
      <xdr:colOff>266700</xdr:colOff>
      <xdr:row>39</xdr:row>
      <xdr:rowOff>122333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flipV="1">
          <a:off x="3505200" y="2862383"/>
          <a:ext cx="0" cy="22320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371474</xdr:colOff>
      <xdr:row>21</xdr:row>
      <xdr:rowOff>4763</xdr:rowOff>
    </xdr:from>
    <xdr:to>
      <xdr:col>5</xdr:col>
      <xdr:colOff>329474</xdr:colOff>
      <xdr:row>22</xdr:row>
      <xdr:rowOff>13313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>
          <a:off x="1704974" y="1890713"/>
          <a:ext cx="720000" cy="180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323844</xdr:colOff>
      <xdr:row>22</xdr:row>
      <xdr:rowOff>4745</xdr:rowOff>
    </xdr:from>
    <xdr:to>
      <xdr:col>5</xdr:col>
      <xdr:colOff>323844</xdr:colOff>
      <xdr:row>22</xdr:row>
      <xdr:rowOff>148745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>
          <a:off x="2419344" y="2062145"/>
          <a:ext cx="0" cy="14400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22</xdr:row>
      <xdr:rowOff>142875</xdr:rowOff>
    </xdr:from>
    <xdr:to>
      <xdr:col>7</xdr:col>
      <xdr:colOff>366713</xdr:colOff>
      <xdr:row>24</xdr:row>
      <xdr:rowOff>14288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>
          <a:off x="2419350" y="2200275"/>
          <a:ext cx="804863" cy="21431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361988</xdr:colOff>
      <xdr:row>24</xdr:row>
      <xdr:rowOff>9526</xdr:rowOff>
    </xdr:from>
    <xdr:to>
      <xdr:col>7</xdr:col>
      <xdr:colOff>361988</xdr:colOff>
      <xdr:row>24</xdr:row>
      <xdr:rowOff>153526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>
          <a:off x="3219488" y="2409826"/>
          <a:ext cx="0" cy="14400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24</xdr:row>
      <xdr:rowOff>157162</xdr:rowOff>
    </xdr:from>
    <xdr:to>
      <xdr:col>8</xdr:col>
      <xdr:colOff>266625</xdr:colOff>
      <xdr:row>25</xdr:row>
      <xdr:rowOff>57712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>
          <a:off x="3209925" y="2557462"/>
          <a:ext cx="295200" cy="72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266688</xdr:colOff>
      <xdr:row>25</xdr:row>
      <xdr:rowOff>52374</xdr:rowOff>
    </xdr:from>
    <xdr:to>
      <xdr:col>8</xdr:col>
      <xdr:colOff>266688</xdr:colOff>
      <xdr:row>26</xdr:row>
      <xdr:rowOff>132924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>
          <a:off x="3505188" y="2624124"/>
          <a:ext cx="0" cy="25200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271462</xdr:colOff>
      <xdr:row>26</xdr:row>
      <xdr:rowOff>123825</xdr:rowOff>
    </xdr:from>
    <xdr:to>
      <xdr:col>13</xdr:col>
      <xdr:colOff>260587</xdr:colOff>
      <xdr:row>28</xdr:row>
      <xdr:rowOff>32908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>
          <a:off x="2795587" y="4881033"/>
          <a:ext cx="1656000" cy="216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261417</xdr:colOff>
      <xdr:row>10</xdr:row>
      <xdr:rowOff>85258</xdr:rowOff>
    </xdr:from>
    <xdr:to>
      <xdr:col>17</xdr:col>
      <xdr:colOff>261417</xdr:colOff>
      <xdr:row>32</xdr:row>
      <xdr:rowOff>57175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-10800000">
          <a:off x="5785917" y="2387133"/>
          <a:ext cx="0" cy="334800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219628</xdr:colOff>
      <xdr:row>30</xdr:row>
      <xdr:rowOff>33876</xdr:rowOff>
    </xdr:from>
    <xdr:to>
      <xdr:col>17</xdr:col>
      <xdr:colOff>254878</xdr:colOff>
      <xdr:row>32</xdr:row>
      <xdr:rowOff>50960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>
          <a:off x="5077378" y="5404918"/>
          <a:ext cx="702000" cy="324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170400</xdr:colOff>
      <xdr:row>16</xdr:row>
      <xdr:rowOff>4233</xdr:rowOff>
    </xdr:from>
    <xdr:to>
      <xdr:col>26</xdr:col>
      <xdr:colOff>269025</xdr:colOff>
      <xdr:row>16</xdr:row>
      <xdr:rowOff>4233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>
          <a:off x="8361900" y="2963787"/>
          <a:ext cx="43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171466</xdr:colOff>
      <xdr:row>37</xdr:row>
      <xdr:rowOff>55023</xdr:rowOff>
    </xdr:from>
    <xdr:to>
      <xdr:col>27</xdr:col>
      <xdr:colOff>77555</xdr:colOff>
      <xdr:row>37</xdr:row>
      <xdr:rowOff>55023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>
          <a:off x="8029591" y="6157827"/>
          <a:ext cx="12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133200</xdr:colOff>
      <xdr:row>37</xdr:row>
      <xdr:rowOff>52935</xdr:rowOff>
    </xdr:from>
    <xdr:to>
      <xdr:col>26</xdr:col>
      <xdr:colOff>133200</xdr:colOff>
      <xdr:row>41</xdr:row>
      <xdr:rowOff>69102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>
          <a:off x="8658075" y="6155739"/>
          <a:ext cx="0" cy="614881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7358</xdr:colOff>
      <xdr:row>10</xdr:row>
      <xdr:rowOff>94662</xdr:rowOff>
    </xdr:from>
    <xdr:to>
      <xdr:col>27</xdr:col>
      <xdr:colOff>7358</xdr:colOff>
      <xdr:row>37</xdr:row>
      <xdr:rowOff>55287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-5400000">
          <a:off x="7218420" y="4157118"/>
          <a:ext cx="4001947" cy="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136376</xdr:colOff>
      <xdr:row>16</xdr:row>
      <xdr:rowOff>4076</xdr:rowOff>
    </xdr:from>
    <xdr:to>
      <xdr:col>26</xdr:col>
      <xdr:colOff>136376</xdr:colOff>
      <xdr:row>37</xdr:row>
      <xdr:rowOff>39451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-10800000">
          <a:off x="8661251" y="2963630"/>
          <a:ext cx="0" cy="3178625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3218</xdr:colOff>
      <xdr:row>25</xdr:row>
      <xdr:rowOff>100552</xdr:rowOff>
    </xdr:from>
    <xdr:to>
      <xdr:col>13</xdr:col>
      <xdr:colOff>196184</xdr:colOff>
      <xdr:row>27</xdr:row>
      <xdr:rowOff>29107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 rot="480000">
          <a:off x="2860718" y="4550844"/>
          <a:ext cx="1526466" cy="235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動水勾配線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43357</xdr:colOff>
      <xdr:row>42</xdr:row>
      <xdr:rowOff>94217</xdr:rowOff>
    </xdr:from>
    <xdr:to>
      <xdr:col>20</xdr:col>
      <xdr:colOff>74063</xdr:colOff>
      <xdr:row>44</xdr:row>
      <xdr:rowOff>11661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 txBox="1"/>
      </xdr:nvSpPr>
      <xdr:spPr>
        <a:xfrm>
          <a:off x="5567857" y="7153300"/>
          <a:ext cx="1030831" cy="224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増圧設備</a:t>
          </a:r>
        </a:p>
      </xdr:txBody>
    </xdr:sp>
    <xdr:clientData/>
  </xdr:twoCellAnchor>
  <xdr:twoCellAnchor>
    <xdr:from>
      <xdr:col>8</xdr:col>
      <xdr:colOff>126985</xdr:colOff>
      <xdr:row>39</xdr:row>
      <xdr:rowOff>128099</xdr:rowOff>
    </xdr:from>
    <xdr:to>
      <xdr:col>9</xdr:col>
      <xdr:colOff>45610</xdr:colOff>
      <xdr:row>41</xdr:row>
      <xdr:rowOff>75299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 txBox="1"/>
      </xdr:nvSpPr>
      <xdr:spPr>
        <a:xfrm>
          <a:off x="2651110" y="6833699"/>
          <a:ext cx="25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5</xdr:col>
      <xdr:colOff>30702</xdr:colOff>
      <xdr:row>42</xdr:row>
      <xdr:rowOff>85728</xdr:rowOff>
    </xdr:from>
    <xdr:to>
      <xdr:col>7</xdr:col>
      <xdr:colOff>94197</xdr:colOff>
      <xdr:row>44</xdr:row>
      <xdr:rowOff>8463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 txBox="1"/>
      </xdr:nvSpPr>
      <xdr:spPr>
        <a:xfrm>
          <a:off x="1554702" y="7144811"/>
          <a:ext cx="730245" cy="2296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配水管</a:t>
          </a:r>
        </a:p>
      </xdr:txBody>
    </xdr:sp>
    <xdr:clientData/>
  </xdr:twoCellAnchor>
  <xdr:twoCellAnchor>
    <xdr:from>
      <xdr:col>16</xdr:col>
      <xdr:colOff>5439</xdr:colOff>
      <xdr:row>30</xdr:row>
      <xdr:rowOff>29667</xdr:rowOff>
    </xdr:from>
    <xdr:to>
      <xdr:col>19</xdr:col>
      <xdr:colOff>157314</xdr:colOff>
      <xdr:row>30</xdr:row>
      <xdr:rowOff>29667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>
          <a:off x="5196564" y="5247250"/>
          <a:ext cx="11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5296</xdr:colOff>
      <xdr:row>32</xdr:row>
      <xdr:rowOff>51858</xdr:rowOff>
    </xdr:from>
    <xdr:to>
      <xdr:col>19</xdr:col>
      <xdr:colOff>139921</xdr:colOff>
      <xdr:row>32</xdr:row>
      <xdr:rowOff>51858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>
          <a:off x="5863171" y="5576358"/>
          <a:ext cx="46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254000</xdr:colOff>
      <xdr:row>37</xdr:row>
      <xdr:rowOff>43392</xdr:rowOff>
    </xdr:from>
    <xdr:to>
      <xdr:col>13</xdr:col>
      <xdr:colOff>254000</xdr:colOff>
      <xdr:row>40</xdr:row>
      <xdr:rowOff>126192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flipV="1">
          <a:off x="4445000" y="6488642"/>
          <a:ext cx="0" cy="5431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242415</xdr:colOff>
      <xdr:row>37</xdr:row>
      <xdr:rowOff>47625</xdr:rowOff>
    </xdr:from>
    <xdr:to>
      <xdr:col>23</xdr:col>
      <xdr:colOff>328665</xdr:colOff>
      <xdr:row>37</xdr:row>
      <xdr:rowOff>47625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>
          <a:off x="4433415" y="6492875"/>
          <a:ext cx="342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3075</xdr:colOff>
      <xdr:row>15</xdr:row>
      <xdr:rowOff>144226</xdr:rowOff>
    </xdr:from>
    <xdr:to>
      <xdr:col>24</xdr:col>
      <xdr:colOff>3075</xdr:colOff>
      <xdr:row>37</xdr:row>
      <xdr:rowOff>60226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-5400000" flipH="1" flipV="1">
          <a:off x="6226800" y="4826626"/>
          <a:ext cx="32688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4762</xdr:colOff>
      <xdr:row>34</xdr:row>
      <xdr:rowOff>4764</xdr:rowOff>
    </xdr:from>
    <xdr:to>
      <xdr:col>25</xdr:col>
      <xdr:colOff>31387</xdr:colOff>
      <xdr:row>34</xdr:row>
      <xdr:rowOff>4764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>
          <a:off x="7862887" y="5948364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32</xdr:row>
      <xdr:rowOff>0</xdr:rowOff>
    </xdr:from>
    <xdr:to>
      <xdr:col>25</xdr:col>
      <xdr:colOff>36150</xdr:colOff>
      <xdr:row>32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>
          <a:off x="7867650" y="5638800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9524</xdr:colOff>
      <xdr:row>29</xdr:row>
      <xdr:rowOff>152399</xdr:rowOff>
    </xdr:from>
    <xdr:to>
      <xdr:col>25</xdr:col>
      <xdr:colOff>36149</xdr:colOff>
      <xdr:row>29</xdr:row>
      <xdr:rowOff>152399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>
          <a:off x="7867649" y="5333999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27</xdr:row>
      <xdr:rowOff>152399</xdr:rowOff>
    </xdr:from>
    <xdr:to>
      <xdr:col>25</xdr:col>
      <xdr:colOff>36150</xdr:colOff>
      <xdr:row>27</xdr:row>
      <xdr:rowOff>152399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>
          <a:off x="7867650" y="5029199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26</xdr:row>
      <xdr:rowOff>0</xdr:rowOff>
    </xdr:from>
    <xdr:to>
      <xdr:col>25</xdr:col>
      <xdr:colOff>36150</xdr:colOff>
      <xdr:row>26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>
          <a:off x="7867650" y="4724400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24</xdr:row>
      <xdr:rowOff>4762</xdr:rowOff>
    </xdr:from>
    <xdr:to>
      <xdr:col>25</xdr:col>
      <xdr:colOff>26625</xdr:colOff>
      <xdr:row>24</xdr:row>
      <xdr:rowOff>4762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>
          <a:off x="7858125" y="4424362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22</xdr:row>
      <xdr:rowOff>4762</xdr:rowOff>
    </xdr:from>
    <xdr:to>
      <xdr:col>25</xdr:col>
      <xdr:colOff>26625</xdr:colOff>
      <xdr:row>22</xdr:row>
      <xdr:rowOff>4762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>
          <a:off x="7858125" y="4119562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19050</xdr:colOff>
      <xdr:row>20</xdr:row>
      <xdr:rowOff>0</xdr:rowOff>
    </xdr:from>
    <xdr:to>
      <xdr:col>25</xdr:col>
      <xdr:colOff>45675</xdr:colOff>
      <xdr:row>20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>
          <a:off x="7877175" y="3810000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323850</xdr:colOff>
      <xdr:row>18</xdr:row>
      <xdr:rowOff>4762</xdr:rowOff>
    </xdr:from>
    <xdr:to>
      <xdr:col>25</xdr:col>
      <xdr:colOff>17100</xdr:colOff>
      <xdr:row>18</xdr:row>
      <xdr:rowOff>4762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>
          <a:off x="7848600" y="3509962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16</xdr:row>
      <xdr:rowOff>4760</xdr:rowOff>
    </xdr:from>
    <xdr:to>
      <xdr:col>25</xdr:col>
      <xdr:colOff>36150</xdr:colOff>
      <xdr:row>16</xdr:row>
      <xdr:rowOff>4760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>
          <a:off x="7867650" y="3205160"/>
          <a:ext cx="3600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219681</xdr:colOff>
      <xdr:row>36</xdr:row>
      <xdr:rowOff>90471</xdr:rowOff>
    </xdr:from>
    <xdr:to>
      <xdr:col>16</xdr:col>
      <xdr:colOff>210306</xdr:colOff>
      <xdr:row>38</xdr:row>
      <xdr:rowOff>1671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/>
      </xdr:nvSpPr>
      <xdr:spPr>
        <a:xfrm>
          <a:off x="5077431" y="6382263"/>
          <a:ext cx="324000" cy="218116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2194</xdr:colOff>
      <xdr:row>36</xdr:row>
      <xdr:rowOff>90487</xdr:rowOff>
    </xdr:from>
    <xdr:to>
      <xdr:col>17</xdr:col>
      <xdr:colOff>254194</xdr:colOff>
      <xdr:row>38</xdr:row>
      <xdr:rowOff>1687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/>
      </xdr:nvSpPr>
      <xdr:spPr>
        <a:xfrm>
          <a:off x="5526694" y="6382279"/>
          <a:ext cx="252000" cy="218116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224972</xdr:colOff>
      <xdr:row>36</xdr:row>
      <xdr:rowOff>100013</xdr:rowOff>
    </xdr:from>
    <xdr:to>
      <xdr:col>16</xdr:col>
      <xdr:colOff>210685</xdr:colOff>
      <xdr:row>37</xdr:row>
      <xdr:rowOff>153458</xdr:rowOff>
    </xdr:to>
    <xdr:sp macro="" textlink="">
      <xdr:nvSpPr>
        <xdr:cNvPr id="102" name="フリーフォーム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/>
      </xdr:nvSpPr>
      <xdr:spPr>
        <a:xfrm>
          <a:off x="5082722" y="6391805"/>
          <a:ext cx="319088" cy="206903"/>
        </a:xfrm>
        <a:custGeom>
          <a:avLst/>
          <a:gdLst>
            <a:gd name="connsiteX0" fmla="*/ 0 w 319088"/>
            <a:gd name="connsiteY0" fmla="*/ 204787 h 204787"/>
            <a:gd name="connsiteX1" fmla="*/ 319088 w 319088"/>
            <a:gd name="connsiteY1" fmla="*/ 0 h 2047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9088" h="204787">
              <a:moveTo>
                <a:pt x="0" y="204787"/>
              </a:moveTo>
              <a:lnTo>
                <a:pt x="319088" y="0"/>
              </a:ln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224972</xdr:colOff>
      <xdr:row>36</xdr:row>
      <xdr:rowOff>95250</xdr:rowOff>
    </xdr:from>
    <xdr:to>
      <xdr:col>16</xdr:col>
      <xdr:colOff>215447</xdr:colOff>
      <xdr:row>37</xdr:row>
      <xdr:rowOff>147638</xdr:rowOff>
    </xdr:to>
    <xdr:sp macro="" textlink="">
      <xdr:nvSpPr>
        <xdr:cNvPr id="103" name="フリーフォーム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/>
      </xdr:nvSpPr>
      <xdr:spPr>
        <a:xfrm>
          <a:off x="5082722" y="6387042"/>
          <a:ext cx="323850" cy="205846"/>
        </a:xfrm>
        <a:custGeom>
          <a:avLst/>
          <a:gdLst>
            <a:gd name="connsiteX0" fmla="*/ 0 w 323850"/>
            <a:gd name="connsiteY0" fmla="*/ 0 h 204788"/>
            <a:gd name="connsiteX1" fmla="*/ 323850 w 323850"/>
            <a:gd name="connsiteY1" fmla="*/ 204788 h 2047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23850" h="204788">
              <a:moveTo>
                <a:pt x="0" y="0"/>
              </a:moveTo>
              <a:lnTo>
                <a:pt x="323850" y="204788"/>
              </a:ln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301157</xdr:colOff>
      <xdr:row>36</xdr:row>
      <xdr:rowOff>61974</xdr:rowOff>
    </xdr:from>
    <xdr:to>
      <xdr:col>17</xdr:col>
      <xdr:colOff>291632</xdr:colOff>
      <xdr:row>38</xdr:row>
      <xdr:rowOff>33399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 txBox="1"/>
      </xdr:nvSpPr>
      <xdr:spPr>
        <a:xfrm>
          <a:off x="5492282" y="6353766"/>
          <a:ext cx="323850" cy="278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Ｐ</a:t>
          </a:r>
        </a:p>
      </xdr:txBody>
    </xdr:sp>
    <xdr:clientData/>
  </xdr:twoCellAnchor>
  <xdr:twoCellAnchor>
    <xdr:from>
      <xdr:col>13</xdr:col>
      <xdr:colOff>258762</xdr:colOff>
      <xdr:row>29</xdr:row>
      <xdr:rowOff>34023</xdr:rowOff>
    </xdr:from>
    <xdr:to>
      <xdr:col>13</xdr:col>
      <xdr:colOff>258762</xdr:colOff>
      <xdr:row>36</xdr:row>
      <xdr:rowOff>75814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flipV="1">
          <a:off x="4449762" y="5251606"/>
          <a:ext cx="0" cy="11160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258751</xdr:colOff>
      <xdr:row>28</xdr:row>
      <xdr:rowOff>27500</xdr:rowOff>
    </xdr:from>
    <xdr:to>
      <xdr:col>13</xdr:col>
      <xdr:colOff>258751</xdr:colOff>
      <xdr:row>29</xdr:row>
      <xdr:rowOff>18042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>
          <a:off x="4449751" y="5091625"/>
          <a:ext cx="0" cy="14400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258820</xdr:colOff>
      <xdr:row>29</xdr:row>
      <xdr:rowOff>3178</xdr:rowOff>
    </xdr:from>
    <xdr:to>
      <xdr:col>15</xdr:col>
      <xdr:colOff>222070</xdr:colOff>
      <xdr:row>30</xdr:row>
      <xdr:rowOff>29719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>
          <a:off x="4449820" y="5220761"/>
          <a:ext cx="630000" cy="180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220705</xdr:colOff>
      <xdr:row>30</xdr:row>
      <xdr:rowOff>43558</xdr:rowOff>
    </xdr:from>
    <xdr:to>
      <xdr:col>15</xdr:col>
      <xdr:colOff>220705</xdr:colOff>
      <xdr:row>36</xdr:row>
      <xdr:rowOff>22808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flipV="1">
          <a:off x="5078455" y="5414600"/>
          <a:ext cx="0" cy="9000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254001</xdr:colOff>
      <xdr:row>10</xdr:row>
      <xdr:rowOff>89951</xdr:rowOff>
    </xdr:from>
    <xdr:to>
      <xdr:col>24</xdr:col>
      <xdr:colOff>8376</xdr:colOff>
      <xdr:row>12</xdr:row>
      <xdr:rowOff>71035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>
          <a:off x="5778501" y="2238368"/>
          <a:ext cx="2088000" cy="288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5313</xdr:colOff>
      <xdr:row>12</xdr:row>
      <xdr:rowOff>63485</xdr:rowOff>
    </xdr:from>
    <xdr:to>
      <xdr:col>24</xdr:col>
      <xdr:colOff>5313</xdr:colOff>
      <xdr:row>13</xdr:row>
      <xdr:rowOff>54026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>
          <a:off x="7863438" y="2518818"/>
          <a:ext cx="0" cy="14400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13</xdr:row>
      <xdr:rowOff>47618</xdr:rowOff>
    </xdr:from>
    <xdr:to>
      <xdr:col>25</xdr:col>
      <xdr:colOff>26625</xdr:colOff>
      <xdr:row>14</xdr:row>
      <xdr:rowOff>38160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>
          <a:off x="7858125" y="2656410"/>
          <a:ext cx="360000" cy="144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21166</xdr:colOff>
      <xdr:row>14</xdr:row>
      <xdr:rowOff>37035</xdr:rowOff>
    </xdr:from>
    <xdr:to>
      <xdr:col>25</xdr:col>
      <xdr:colOff>21166</xdr:colOff>
      <xdr:row>14</xdr:row>
      <xdr:rowOff>127035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>
          <a:off x="8212666" y="2799285"/>
          <a:ext cx="0" cy="9000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111140</xdr:colOff>
      <xdr:row>10</xdr:row>
      <xdr:rowOff>89959</xdr:rowOff>
    </xdr:from>
    <xdr:to>
      <xdr:col>27</xdr:col>
      <xdr:colOff>104979</xdr:colOff>
      <xdr:row>10</xdr:row>
      <xdr:rowOff>89959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>
          <a:off x="5969015" y="2151441"/>
          <a:ext cx="334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174624</xdr:colOff>
      <xdr:row>14</xdr:row>
      <xdr:rowOff>130154</xdr:rowOff>
    </xdr:from>
    <xdr:to>
      <xdr:col>26</xdr:col>
      <xdr:colOff>273249</xdr:colOff>
      <xdr:row>14</xdr:row>
      <xdr:rowOff>130154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>
          <a:off x="8366124" y="2790350"/>
          <a:ext cx="43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135324</xdr:colOff>
      <xdr:row>10</xdr:row>
      <xdr:rowOff>84652</xdr:rowOff>
    </xdr:from>
    <xdr:to>
      <xdr:col>26</xdr:col>
      <xdr:colOff>135324</xdr:colOff>
      <xdr:row>14</xdr:row>
      <xdr:rowOff>136819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>
          <a:off x="8660199" y="2146134"/>
          <a:ext cx="0" cy="650881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75141</xdr:colOff>
      <xdr:row>21</xdr:row>
      <xdr:rowOff>10583</xdr:rowOff>
    </xdr:from>
    <xdr:to>
      <xdr:col>19</xdr:col>
      <xdr:colOff>75141</xdr:colOff>
      <xdr:row>30</xdr:row>
      <xdr:rowOff>33458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>
          <a:off x="6266391" y="3847041"/>
          <a:ext cx="0" cy="1404000"/>
        </a:xfrm>
        <a:prstGeom prst="straightConnector1">
          <a:avLst/>
        </a:prstGeom>
        <a:ln w="12700">
          <a:solidFill>
            <a:schemeClr val="tx1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58200</xdr:colOff>
      <xdr:row>43</xdr:row>
      <xdr:rowOff>132290</xdr:rowOff>
    </xdr:from>
    <xdr:to>
      <xdr:col>7</xdr:col>
      <xdr:colOff>111450</xdr:colOff>
      <xdr:row>43</xdr:row>
      <xdr:rowOff>132290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>
          <a:off x="1582200" y="7344832"/>
          <a:ext cx="7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42</xdr:row>
      <xdr:rowOff>68790</xdr:rowOff>
    </xdr:from>
    <xdr:to>
      <xdr:col>5</xdr:col>
      <xdr:colOff>61500</xdr:colOff>
      <xdr:row>43</xdr:row>
      <xdr:rowOff>131331</xdr:rowOff>
    </xdr:to>
    <xdr:cxnSp macro="">
      <xdr:nvCxnSpPr>
        <xdr:cNvPr id="95" name="直線矢印コネクタ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flipH="1" flipV="1">
          <a:off x="1333500" y="7127873"/>
          <a:ext cx="252000" cy="216000"/>
        </a:xfrm>
        <a:prstGeom prst="straightConnector1">
          <a:avLst/>
        </a:prstGeom>
        <a:ln w="12700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52922</xdr:colOff>
      <xdr:row>38</xdr:row>
      <xdr:rowOff>47626</xdr:rowOff>
    </xdr:from>
    <xdr:to>
      <xdr:col>16</xdr:col>
      <xdr:colOff>52922</xdr:colOff>
      <xdr:row>43</xdr:row>
      <xdr:rowOff>144334</xdr:rowOff>
    </xdr:to>
    <xdr:cxnSp macro="">
      <xdr:nvCxnSpPr>
        <xdr:cNvPr id="96" name="直線矢印コネクタ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flipV="1">
          <a:off x="5244047" y="6492876"/>
          <a:ext cx="0" cy="864000"/>
        </a:xfrm>
        <a:prstGeom prst="straightConnector1">
          <a:avLst/>
        </a:prstGeom>
        <a:ln w="12700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115359</xdr:colOff>
      <xdr:row>38</xdr:row>
      <xdr:rowOff>46565</xdr:rowOff>
    </xdr:from>
    <xdr:to>
      <xdr:col>17</xdr:col>
      <xdr:colOff>115359</xdr:colOff>
      <xdr:row>43</xdr:row>
      <xdr:rowOff>143273</xdr:rowOff>
    </xdr:to>
    <xdr:cxnSp macro="">
      <xdr:nvCxnSpPr>
        <xdr:cNvPr id="99" name="直線矢印コネクタ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flipH="1" flipV="1">
          <a:off x="5639859" y="6491815"/>
          <a:ext cx="0" cy="864000"/>
        </a:xfrm>
        <a:prstGeom prst="straightConnector1">
          <a:avLst/>
        </a:prstGeom>
        <a:ln w="12700"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153450</xdr:colOff>
      <xdr:row>43</xdr:row>
      <xdr:rowOff>148165</xdr:rowOff>
    </xdr:from>
    <xdr:to>
      <xdr:col>16</xdr:col>
      <xdr:colOff>53325</xdr:colOff>
      <xdr:row>43</xdr:row>
      <xdr:rowOff>148165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>
          <a:off x="4344450" y="7360707"/>
          <a:ext cx="90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110047</xdr:colOff>
      <xdr:row>43</xdr:row>
      <xdr:rowOff>147106</xdr:rowOff>
    </xdr:from>
    <xdr:to>
      <xdr:col>20</xdr:col>
      <xdr:colOff>9922</xdr:colOff>
      <xdr:row>43</xdr:row>
      <xdr:rowOff>147106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>
          <a:off x="5634547" y="7359648"/>
          <a:ext cx="90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68775</xdr:colOff>
      <xdr:row>42</xdr:row>
      <xdr:rowOff>100539</xdr:rowOff>
    </xdr:from>
    <xdr:to>
      <xdr:col>16</xdr:col>
      <xdr:colOff>99481</xdr:colOff>
      <xdr:row>44</xdr:row>
      <xdr:rowOff>17983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 txBox="1"/>
      </xdr:nvSpPr>
      <xdr:spPr>
        <a:xfrm>
          <a:off x="4259775" y="7159622"/>
          <a:ext cx="1030831" cy="224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逆流防止器</a:t>
          </a:r>
        </a:p>
      </xdr:txBody>
    </xdr:sp>
    <xdr:clientData/>
  </xdr:twoCellAnchor>
  <xdr:twoCellAnchor>
    <xdr:from>
      <xdr:col>19</xdr:col>
      <xdr:colOff>75141</xdr:colOff>
      <xdr:row>32</xdr:row>
      <xdr:rowOff>50698</xdr:rowOff>
    </xdr:from>
    <xdr:to>
      <xdr:col>19</xdr:col>
      <xdr:colOff>75141</xdr:colOff>
      <xdr:row>37</xdr:row>
      <xdr:rowOff>58305</xdr:rowOff>
    </xdr:to>
    <xdr:cxnSp macro="">
      <xdr:nvCxnSpPr>
        <xdr:cNvPr id="121" name="直線矢印コネクタ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>
          <a:off x="6266391" y="5405109"/>
          <a:ext cx="0" cy="756000"/>
        </a:xfrm>
        <a:prstGeom prst="straightConnector1">
          <a:avLst/>
        </a:prstGeom>
        <a:ln w="12700">
          <a:solidFill>
            <a:schemeClr val="tx1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77860</xdr:colOff>
      <xdr:row>30</xdr:row>
      <xdr:rowOff>26217</xdr:rowOff>
    </xdr:from>
    <xdr:to>
      <xdr:col>19</xdr:col>
      <xdr:colOff>77860</xdr:colOff>
      <xdr:row>32</xdr:row>
      <xdr:rowOff>50860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>
          <a:off x="6269110" y="5081271"/>
          <a:ext cx="0" cy="324000"/>
        </a:xfrm>
        <a:prstGeom prst="straightConnector1">
          <a:avLst/>
        </a:prstGeom>
        <a:ln w="12700">
          <a:solidFill>
            <a:schemeClr val="tx1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9525" cmpd="sng">
          <a:noFill/>
        </a:ln>
      </a:spPr>
      <a:bodyPr vertOverflow="clip" wrap="square" rtlCol="0" anchor="ctr"/>
      <a:lstStyle>
        <a:defPPr algn="ctr">
          <a:defRPr kumimoji="1" sz="1050">
            <a:latin typeface="ＭＳ ゴシック" pitchFamily="49" charset="-128"/>
            <a:ea typeface="ＭＳ ゴシック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"/>
  <sheetViews>
    <sheetView tabSelected="1" view="pageBreakPreview" zoomScale="75" zoomScaleNormal="100" zoomScaleSheetLayoutView="75" workbookViewId="0">
      <selection activeCell="B52" sqref="B52"/>
    </sheetView>
  </sheetViews>
  <sheetFormatPr defaultColWidth="9" defaultRowHeight="13.5" x14ac:dyDescent="0.15"/>
  <cols>
    <col min="1" max="16384" width="9" style="1"/>
  </cols>
  <sheetData>
    <row r="2" spans="1:14" x14ac:dyDescent="0.15">
      <c r="B2" s="245"/>
    </row>
    <row r="10" spans="1:14" ht="37.5" customHeight="1" x14ac:dyDescent="0.15">
      <c r="A10" s="246" t="s">
        <v>148</v>
      </c>
      <c r="B10" s="246"/>
      <c r="C10" s="246"/>
      <c r="D10" s="246"/>
      <c r="E10" s="246"/>
      <c r="F10" s="246"/>
      <c r="G10" s="246"/>
      <c r="H10" s="246"/>
      <c r="I10" s="246"/>
      <c r="J10" s="29"/>
      <c r="K10" s="29"/>
      <c r="L10" s="29"/>
      <c r="M10" s="29"/>
      <c r="N10" s="29"/>
    </row>
    <row r="11" spans="1:14" ht="37.5" customHeight="1" x14ac:dyDescent="0.15"/>
    <row r="12" spans="1:14" ht="37.5" customHeight="1" x14ac:dyDescent="0.15">
      <c r="A12" s="247" t="s">
        <v>147</v>
      </c>
      <c r="B12" s="247"/>
      <c r="C12" s="247"/>
      <c r="D12" s="247"/>
      <c r="E12" s="247"/>
      <c r="F12" s="247"/>
      <c r="G12" s="247"/>
      <c r="H12" s="247"/>
      <c r="I12" s="247"/>
      <c r="J12" s="30"/>
      <c r="K12" s="30"/>
      <c r="L12" s="30"/>
      <c r="M12" s="30"/>
      <c r="N12" s="30"/>
    </row>
    <row r="48" spans="1:9" ht="37.5" customHeight="1" x14ac:dyDescent="0.15">
      <c r="A48" s="246"/>
      <c r="B48" s="246"/>
      <c r="C48" s="246"/>
      <c r="D48" s="246"/>
      <c r="E48" s="246"/>
      <c r="F48" s="246"/>
      <c r="G48" s="246"/>
      <c r="H48" s="246"/>
      <c r="I48" s="246"/>
    </row>
  </sheetData>
  <mergeCells count="3">
    <mergeCell ref="A10:I10"/>
    <mergeCell ref="A12:I12"/>
    <mergeCell ref="A48:I48"/>
  </mergeCells>
  <phoneticPr fontId="8"/>
  <pageMargins left="0.9055118110236221" right="0.51181102362204722" top="0.74803149606299213" bottom="0.74803149606299213" header="0.31496062992125984" footer="0.31496062992125984"/>
  <pageSetup paperSize="9" firstPageNumber="281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2" sqref="B52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L21"/>
  <sheetViews>
    <sheetView view="pageBreakPreview" zoomScale="50" zoomScaleNormal="50" zoomScaleSheetLayoutView="50" zoomScalePageLayoutView="75" workbookViewId="0">
      <selection activeCell="B52" sqref="B52"/>
    </sheetView>
  </sheetViews>
  <sheetFormatPr defaultRowHeight="13.5" x14ac:dyDescent="0.15"/>
  <cols>
    <col min="1" max="1" width="1.5" customWidth="1"/>
    <col min="2" max="2" width="1.875" customWidth="1"/>
    <col min="3" max="3" width="17.5" customWidth="1"/>
    <col min="4" max="4" width="1.875" customWidth="1"/>
    <col min="5" max="7" width="11.25" customWidth="1"/>
    <col min="8" max="8" width="3.125" customWidth="1"/>
    <col min="9" max="11" width="11.25" customWidth="1"/>
    <col min="12" max="13" width="1.875" customWidth="1"/>
    <col min="14" max="14" width="17.5" customWidth="1"/>
    <col min="15" max="15" width="1.875" customWidth="1"/>
    <col min="16" max="18" width="11.25" customWidth="1"/>
    <col min="19" max="19" width="3.125" customWidth="1"/>
    <col min="20" max="22" width="11.25" customWidth="1"/>
    <col min="23" max="24" width="1.875" customWidth="1"/>
    <col min="25" max="25" width="17.5" customWidth="1"/>
    <col min="26" max="26" width="1.875" customWidth="1"/>
    <col min="27" max="29" width="10" customWidth="1"/>
    <col min="30" max="30" width="2.375" customWidth="1"/>
    <col min="31" max="36" width="5" customWidth="1"/>
    <col min="37" max="37" width="1.875" customWidth="1"/>
    <col min="257" max="257" width="1.5" customWidth="1"/>
    <col min="258" max="258" width="1.875" customWidth="1"/>
    <col min="259" max="259" width="17.5" customWidth="1"/>
    <col min="260" max="260" width="1.875" customWidth="1"/>
    <col min="261" max="263" width="11.25" customWidth="1"/>
    <col min="264" max="264" width="3.125" customWidth="1"/>
    <col min="265" max="267" width="11.25" customWidth="1"/>
    <col min="268" max="269" width="1.875" customWidth="1"/>
    <col min="270" max="270" width="17.5" customWidth="1"/>
    <col min="271" max="271" width="1.875" customWidth="1"/>
    <col min="272" max="274" width="11.25" customWidth="1"/>
    <col min="275" max="275" width="3.125" customWidth="1"/>
    <col min="276" max="278" width="11.25" customWidth="1"/>
    <col min="279" max="280" width="1.875" customWidth="1"/>
    <col min="281" max="281" width="17.5" customWidth="1"/>
    <col min="282" max="282" width="1.875" customWidth="1"/>
    <col min="283" max="285" width="10" customWidth="1"/>
    <col min="286" max="286" width="2.375" customWidth="1"/>
    <col min="287" max="292" width="5" customWidth="1"/>
    <col min="293" max="293" width="1.875" customWidth="1"/>
    <col min="513" max="513" width="1.5" customWidth="1"/>
    <col min="514" max="514" width="1.875" customWidth="1"/>
    <col min="515" max="515" width="17.5" customWidth="1"/>
    <col min="516" max="516" width="1.875" customWidth="1"/>
    <col min="517" max="519" width="11.25" customWidth="1"/>
    <col min="520" max="520" width="3.125" customWidth="1"/>
    <col min="521" max="523" width="11.25" customWidth="1"/>
    <col min="524" max="525" width="1.875" customWidth="1"/>
    <col min="526" max="526" width="17.5" customWidth="1"/>
    <col min="527" max="527" width="1.875" customWidth="1"/>
    <col min="528" max="530" width="11.25" customWidth="1"/>
    <col min="531" max="531" width="3.125" customWidth="1"/>
    <col min="532" max="534" width="11.25" customWidth="1"/>
    <col min="535" max="536" width="1.875" customWidth="1"/>
    <col min="537" max="537" width="17.5" customWidth="1"/>
    <col min="538" max="538" width="1.875" customWidth="1"/>
    <col min="539" max="541" width="10" customWidth="1"/>
    <col min="542" max="542" width="2.375" customWidth="1"/>
    <col min="543" max="548" width="5" customWidth="1"/>
    <col min="549" max="549" width="1.875" customWidth="1"/>
    <col min="769" max="769" width="1.5" customWidth="1"/>
    <col min="770" max="770" width="1.875" customWidth="1"/>
    <col min="771" max="771" width="17.5" customWidth="1"/>
    <col min="772" max="772" width="1.875" customWidth="1"/>
    <col min="773" max="775" width="11.25" customWidth="1"/>
    <col min="776" max="776" width="3.125" customWidth="1"/>
    <col min="777" max="779" width="11.25" customWidth="1"/>
    <col min="780" max="781" width="1.875" customWidth="1"/>
    <col min="782" max="782" width="17.5" customWidth="1"/>
    <col min="783" max="783" width="1.875" customWidth="1"/>
    <col min="784" max="786" width="11.25" customWidth="1"/>
    <col min="787" max="787" width="3.125" customWidth="1"/>
    <col min="788" max="790" width="11.25" customWidth="1"/>
    <col min="791" max="792" width="1.875" customWidth="1"/>
    <col min="793" max="793" width="17.5" customWidth="1"/>
    <col min="794" max="794" width="1.875" customWidth="1"/>
    <col min="795" max="797" width="10" customWidth="1"/>
    <col min="798" max="798" width="2.375" customWidth="1"/>
    <col min="799" max="804" width="5" customWidth="1"/>
    <col min="805" max="805" width="1.875" customWidth="1"/>
    <col min="1025" max="1025" width="1.5" customWidth="1"/>
    <col min="1026" max="1026" width="1.875" customWidth="1"/>
    <col min="1027" max="1027" width="17.5" customWidth="1"/>
    <col min="1028" max="1028" width="1.875" customWidth="1"/>
    <col min="1029" max="1031" width="11.25" customWidth="1"/>
    <col min="1032" max="1032" width="3.125" customWidth="1"/>
    <col min="1033" max="1035" width="11.25" customWidth="1"/>
    <col min="1036" max="1037" width="1.875" customWidth="1"/>
    <col min="1038" max="1038" width="17.5" customWidth="1"/>
    <col min="1039" max="1039" width="1.875" customWidth="1"/>
    <col min="1040" max="1042" width="11.25" customWidth="1"/>
    <col min="1043" max="1043" width="3.125" customWidth="1"/>
    <col min="1044" max="1046" width="11.25" customWidth="1"/>
    <col min="1047" max="1048" width="1.875" customWidth="1"/>
    <col min="1049" max="1049" width="17.5" customWidth="1"/>
    <col min="1050" max="1050" width="1.875" customWidth="1"/>
    <col min="1051" max="1053" width="10" customWidth="1"/>
    <col min="1054" max="1054" width="2.375" customWidth="1"/>
    <col min="1055" max="1060" width="5" customWidth="1"/>
    <col min="1061" max="1061" width="1.875" customWidth="1"/>
    <col min="1281" max="1281" width="1.5" customWidth="1"/>
    <col min="1282" max="1282" width="1.875" customWidth="1"/>
    <col min="1283" max="1283" width="17.5" customWidth="1"/>
    <col min="1284" max="1284" width="1.875" customWidth="1"/>
    <col min="1285" max="1287" width="11.25" customWidth="1"/>
    <col min="1288" max="1288" width="3.125" customWidth="1"/>
    <col min="1289" max="1291" width="11.25" customWidth="1"/>
    <col min="1292" max="1293" width="1.875" customWidth="1"/>
    <col min="1294" max="1294" width="17.5" customWidth="1"/>
    <col min="1295" max="1295" width="1.875" customWidth="1"/>
    <col min="1296" max="1298" width="11.25" customWidth="1"/>
    <col min="1299" max="1299" width="3.125" customWidth="1"/>
    <col min="1300" max="1302" width="11.25" customWidth="1"/>
    <col min="1303" max="1304" width="1.875" customWidth="1"/>
    <col min="1305" max="1305" width="17.5" customWidth="1"/>
    <col min="1306" max="1306" width="1.875" customWidth="1"/>
    <col min="1307" max="1309" width="10" customWidth="1"/>
    <col min="1310" max="1310" width="2.375" customWidth="1"/>
    <col min="1311" max="1316" width="5" customWidth="1"/>
    <col min="1317" max="1317" width="1.875" customWidth="1"/>
    <col min="1537" max="1537" width="1.5" customWidth="1"/>
    <col min="1538" max="1538" width="1.875" customWidth="1"/>
    <col min="1539" max="1539" width="17.5" customWidth="1"/>
    <col min="1540" max="1540" width="1.875" customWidth="1"/>
    <col min="1541" max="1543" width="11.25" customWidth="1"/>
    <col min="1544" max="1544" width="3.125" customWidth="1"/>
    <col min="1545" max="1547" width="11.25" customWidth="1"/>
    <col min="1548" max="1549" width="1.875" customWidth="1"/>
    <col min="1550" max="1550" width="17.5" customWidth="1"/>
    <col min="1551" max="1551" width="1.875" customWidth="1"/>
    <col min="1552" max="1554" width="11.25" customWidth="1"/>
    <col min="1555" max="1555" width="3.125" customWidth="1"/>
    <col min="1556" max="1558" width="11.25" customWidth="1"/>
    <col min="1559" max="1560" width="1.875" customWidth="1"/>
    <col min="1561" max="1561" width="17.5" customWidth="1"/>
    <col min="1562" max="1562" width="1.875" customWidth="1"/>
    <col min="1563" max="1565" width="10" customWidth="1"/>
    <col min="1566" max="1566" width="2.375" customWidth="1"/>
    <col min="1567" max="1572" width="5" customWidth="1"/>
    <col min="1573" max="1573" width="1.875" customWidth="1"/>
    <col min="1793" max="1793" width="1.5" customWidth="1"/>
    <col min="1794" max="1794" width="1.875" customWidth="1"/>
    <col min="1795" max="1795" width="17.5" customWidth="1"/>
    <col min="1796" max="1796" width="1.875" customWidth="1"/>
    <col min="1797" max="1799" width="11.25" customWidth="1"/>
    <col min="1800" max="1800" width="3.125" customWidth="1"/>
    <col min="1801" max="1803" width="11.25" customWidth="1"/>
    <col min="1804" max="1805" width="1.875" customWidth="1"/>
    <col min="1806" max="1806" width="17.5" customWidth="1"/>
    <col min="1807" max="1807" width="1.875" customWidth="1"/>
    <col min="1808" max="1810" width="11.25" customWidth="1"/>
    <col min="1811" max="1811" width="3.125" customWidth="1"/>
    <col min="1812" max="1814" width="11.25" customWidth="1"/>
    <col min="1815" max="1816" width="1.875" customWidth="1"/>
    <col min="1817" max="1817" width="17.5" customWidth="1"/>
    <col min="1818" max="1818" width="1.875" customWidth="1"/>
    <col min="1819" max="1821" width="10" customWidth="1"/>
    <col min="1822" max="1822" width="2.375" customWidth="1"/>
    <col min="1823" max="1828" width="5" customWidth="1"/>
    <col min="1829" max="1829" width="1.875" customWidth="1"/>
    <col min="2049" max="2049" width="1.5" customWidth="1"/>
    <col min="2050" max="2050" width="1.875" customWidth="1"/>
    <col min="2051" max="2051" width="17.5" customWidth="1"/>
    <col min="2052" max="2052" width="1.875" customWidth="1"/>
    <col min="2053" max="2055" width="11.25" customWidth="1"/>
    <col min="2056" max="2056" width="3.125" customWidth="1"/>
    <col min="2057" max="2059" width="11.25" customWidth="1"/>
    <col min="2060" max="2061" width="1.875" customWidth="1"/>
    <col min="2062" max="2062" width="17.5" customWidth="1"/>
    <col min="2063" max="2063" width="1.875" customWidth="1"/>
    <col min="2064" max="2066" width="11.25" customWidth="1"/>
    <col min="2067" max="2067" width="3.125" customWidth="1"/>
    <col min="2068" max="2070" width="11.25" customWidth="1"/>
    <col min="2071" max="2072" width="1.875" customWidth="1"/>
    <col min="2073" max="2073" width="17.5" customWidth="1"/>
    <col min="2074" max="2074" width="1.875" customWidth="1"/>
    <col min="2075" max="2077" width="10" customWidth="1"/>
    <col min="2078" max="2078" width="2.375" customWidth="1"/>
    <col min="2079" max="2084" width="5" customWidth="1"/>
    <col min="2085" max="2085" width="1.875" customWidth="1"/>
    <col min="2305" max="2305" width="1.5" customWidth="1"/>
    <col min="2306" max="2306" width="1.875" customWidth="1"/>
    <col min="2307" max="2307" width="17.5" customWidth="1"/>
    <col min="2308" max="2308" width="1.875" customWidth="1"/>
    <col min="2309" max="2311" width="11.25" customWidth="1"/>
    <col min="2312" max="2312" width="3.125" customWidth="1"/>
    <col min="2313" max="2315" width="11.25" customWidth="1"/>
    <col min="2316" max="2317" width="1.875" customWidth="1"/>
    <col min="2318" max="2318" width="17.5" customWidth="1"/>
    <col min="2319" max="2319" width="1.875" customWidth="1"/>
    <col min="2320" max="2322" width="11.25" customWidth="1"/>
    <col min="2323" max="2323" width="3.125" customWidth="1"/>
    <col min="2324" max="2326" width="11.25" customWidth="1"/>
    <col min="2327" max="2328" width="1.875" customWidth="1"/>
    <col min="2329" max="2329" width="17.5" customWidth="1"/>
    <col min="2330" max="2330" width="1.875" customWidth="1"/>
    <col min="2331" max="2333" width="10" customWidth="1"/>
    <col min="2334" max="2334" width="2.375" customWidth="1"/>
    <col min="2335" max="2340" width="5" customWidth="1"/>
    <col min="2341" max="2341" width="1.875" customWidth="1"/>
    <col min="2561" max="2561" width="1.5" customWidth="1"/>
    <col min="2562" max="2562" width="1.875" customWidth="1"/>
    <col min="2563" max="2563" width="17.5" customWidth="1"/>
    <col min="2564" max="2564" width="1.875" customWidth="1"/>
    <col min="2565" max="2567" width="11.25" customWidth="1"/>
    <col min="2568" max="2568" width="3.125" customWidth="1"/>
    <col min="2569" max="2571" width="11.25" customWidth="1"/>
    <col min="2572" max="2573" width="1.875" customWidth="1"/>
    <col min="2574" max="2574" width="17.5" customWidth="1"/>
    <col min="2575" max="2575" width="1.875" customWidth="1"/>
    <col min="2576" max="2578" width="11.25" customWidth="1"/>
    <col min="2579" max="2579" width="3.125" customWidth="1"/>
    <col min="2580" max="2582" width="11.25" customWidth="1"/>
    <col min="2583" max="2584" width="1.875" customWidth="1"/>
    <col min="2585" max="2585" width="17.5" customWidth="1"/>
    <col min="2586" max="2586" width="1.875" customWidth="1"/>
    <col min="2587" max="2589" width="10" customWidth="1"/>
    <col min="2590" max="2590" width="2.375" customWidth="1"/>
    <col min="2591" max="2596" width="5" customWidth="1"/>
    <col min="2597" max="2597" width="1.875" customWidth="1"/>
    <col min="2817" max="2817" width="1.5" customWidth="1"/>
    <col min="2818" max="2818" width="1.875" customWidth="1"/>
    <col min="2819" max="2819" width="17.5" customWidth="1"/>
    <col min="2820" max="2820" width="1.875" customWidth="1"/>
    <col min="2821" max="2823" width="11.25" customWidth="1"/>
    <col min="2824" max="2824" width="3.125" customWidth="1"/>
    <col min="2825" max="2827" width="11.25" customWidth="1"/>
    <col min="2828" max="2829" width="1.875" customWidth="1"/>
    <col min="2830" max="2830" width="17.5" customWidth="1"/>
    <col min="2831" max="2831" width="1.875" customWidth="1"/>
    <col min="2832" max="2834" width="11.25" customWidth="1"/>
    <col min="2835" max="2835" width="3.125" customWidth="1"/>
    <col min="2836" max="2838" width="11.25" customWidth="1"/>
    <col min="2839" max="2840" width="1.875" customWidth="1"/>
    <col min="2841" max="2841" width="17.5" customWidth="1"/>
    <col min="2842" max="2842" width="1.875" customWidth="1"/>
    <col min="2843" max="2845" width="10" customWidth="1"/>
    <col min="2846" max="2846" width="2.375" customWidth="1"/>
    <col min="2847" max="2852" width="5" customWidth="1"/>
    <col min="2853" max="2853" width="1.875" customWidth="1"/>
    <col min="3073" max="3073" width="1.5" customWidth="1"/>
    <col min="3074" max="3074" width="1.875" customWidth="1"/>
    <col min="3075" max="3075" width="17.5" customWidth="1"/>
    <col min="3076" max="3076" width="1.875" customWidth="1"/>
    <col min="3077" max="3079" width="11.25" customWidth="1"/>
    <col min="3080" max="3080" width="3.125" customWidth="1"/>
    <col min="3081" max="3083" width="11.25" customWidth="1"/>
    <col min="3084" max="3085" width="1.875" customWidth="1"/>
    <col min="3086" max="3086" width="17.5" customWidth="1"/>
    <col min="3087" max="3087" width="1.875" customWidth="1"/>
    <col min="3088" max="3090" width="11.25" customWidth="1"/>
    <col min="3091" max="3091" width="3.125" customWidth="1"/>
    <col min="3092" max="3094" width="11.25" customWidth="1"/>
    <col min="3095" max="3096" width="1.875" customWidth="1"/>
    <col min="3097" max="3097" width="17.5" customWidth="1"/>
    <col min="3098" max="3098" width="1.875" customWidth="1"/>
    <col min="3099" max="3101" width="10" customWidth="1"/>
    <col min="3102" max="3102" width="2.375" customWidth="1"/>
    <col min="3103" max="3108" width="5" customWidth="1"/>
    <col min="3109" max="3109" width="1.875" customWidth="1"/>
    <col min="3329" max="3329" width="1.5" customWidth="1"/>
    <col min="3330" max="3330" width="1.875" customWidth="1"/>
    <col min="3331" max="3331" width="17.5" customWidth="1"/>
    <col min="3332" max="3332" width="1.875" customWidth="1"/>
    <col min="3333" max="3335" width="11.25" customWidth="1"/>
    <col min="3336" max="3336" width="3.125" customWidth="1"/>
    <col min="3337" max="3339" width="11.25" customWidth="1"/>
    <col min="3340" max="3341" width="1.875" customWidth="1"/>
    <col min="3342" max="3342" width="17.5" customWidth="1"/>
    <col min="3343" max="3343" width="1.875" customWidth="1"/>
    <col min="3344" max="3346" width="11.25" customWidth="1"/>
    <col min="3347" max="3347" width="3.125" customWidth="1"/>
    <col min="3348" max="3350" width="11.25" customWidth="1"/>
    <col min="3351" max="3352" width="1.875" customWidth="1"/>
    <col min="3353" max="3353" width="17.5" customWidth="1"/>
    <col min="3354" max="3354" width="1.875" customWidth="1"/>
    <col min="3355" max="3357" width="10" customWidth="1"/>
    <col min="3358" max="3358" width="2.375" customWidth="1"/>
    <col min="3359" max="3364" width="5" customWidth="1"/>
    <col min="3365" max="3365" width="1.875" customWidth="1"/>
    <col min="3585" max="3585" width="1.5" customWidth="1"/>
    <col min="3586" max="3586" width="1.875" customWidth="1"/>
    <col min="3587" max="3587" width="17.5" customWidth="1"/>
    <col min="3588" max="3588" width="1.875" customWidth="1"/>
    <col min="3589" max="3591" width="11.25" customWidth="1"/>
    <col min="3592" max="3592" width="3.125" customWidth="1"/>
    <col min="3593" max="3595" width="11.25" customWidth="1"/>
    <col min="3596" max="3597" width="1.875" customWidth="1"/>
    <col min="3598" max="3598" width="17.5" customWidth="1"/>
    <col min="3599" max="3599" width="1.875" customWidth="1"/>
    <col min="3600" max="3602" width="11.25" customWidth="1"/>
    <col min="3603" max="3603" width="3.125" customWidth="1"/>
    <col min="3604" max="3606" width="11.25" customWidth="1"/>
    <col min="3607" max="3608" width="1.875" customWidth="1"/>
    <col min="3609" max="3609" width="17.5" customWidth="1"/>
    <col min="3610" max="3610" width="1.875" customWidth="1"/>
    <col min="3611" max="3613" width="10" customWidth="1"/>
    <col min="3614" max="3614" width="2.375" customWidth="1"/>
    <col min="3615" max="3620" width="5" customWidth="1"/>
    <col min="3621" max="3621" width="1.875" customWidth="1"/>
    <col min="3841" max="3841" width="1.5" customWidth="1"/>
    <col min="3842" max="3842" width="1.875" customWidth="1"/>
    <col min="3843" max="3843" width="17.5" customWidth="1"/>
    <col min="3844" max="3844" width="1.875" customWidth="1"/>
    <col min="3845" max="3847" width="11.25" customWidth="1"/>
    <col min="3848" max="3848" width="3.125" customWidth="1"/>
    <col min="3849" max="3851" width="11.25" customWidth="1"/>
    <col min="3852" max="3853" width="1.875" customWidth="1"/>
    <col min="3854" max="3854" width="17.5" customWidth="1"/>
    <col min="3855" max="3855" width="1.875" customWidth="1"/>
    <col min="3856" max="3858" width="11.25" customWidth="1"/>
    <col min="3859" max="3859" width="3.125" customWidth="1"/>
    <col min="3860" max="3862" width="11.25" customWidth="1"/>
    <col min="3863" max="3864" width="1.875" customWidth="1"/>
    <col min="3865" max="3865" width="17.5" customWidth="1"/>
    <col min="3866" max="3866" width="1.875" customWidth="1"/>
    <col min="3867" max="3869" width="10" customWidth="1"/>
    <col min="3870" max="3870" width="2.375" customWidth="1"/>
    <col min="3871" max="3876" width="5" customWidth="1"/>
    <col min="3877" max="3877" width="1.875" customWidth="1"/>
    <col min="4097" max="4097" width="1.5" customWidth="1"/>
    <col min="4098" max="4098" width="1.875" customWidth="1"/>
    <col min="4099" max="4099" width="17.5" customWidth="1"/>
    <col min="4100" max="4100" width="1.875" customWidth="1"/>
    <col min="4101" max="4103" width="11.25" customWidth="1"/>
    <col min="4104" max="4104" width="3.125" customWidth="1"/>
    <col min="4105" max="4107" width="11.25" customWidth="1"/>
    <col min="4108" max="4109" width="1.875" customWidth="1"/>
    <col min="4110" max="4110" width="17.5" customWidth="1"/>
    <col min="4111" max="4111" width="1.875" customWidth="1"/>
    <col min="4112" max="4114" width="11.25" customWidth="1"/>
    <col min="4115" max="4115" width="3.125" customWidth="1"/>
    <col min="4116" max="4118" width="11.25" customWidth="1"/>
    <col min="4119" max="4120" width="1.875" customWidth="1"/>
    <col min="4121" max="4121" width="17.5" customWidth="1"/>
    <col min="4122" max="4122" width="1.875" customWidth="1"/>
    <col min="4123" max="4125" width="10" customWidth="1"/>
    <col min="4126" max="4126" width="2.375" customWidth="1"/>
    <col min="4127" max="4132" width="5" customWidth="1"/>
    <col min="4133" max="4133" width="1.875" customWidth="1"/>
    <col min="4353" max="4353" width="1.5" customWidth="1"/>
    <col min="4354" max="4354" width="1.875" customWidth="1"/>
    <col min="4355" max="4355" width="17.5" customWidth="1"/>
    <col min="4356" max="4356" width="1.875" customWidth="1"/>
    <col min="4357" max="4359" width="11.25" customWidth="1"/>
    <col min="4360" max="4360" width="3.125" customWidth="1"/>
    <col min="4361" max="4363" width="11.25" customWidth="1"/>
    <col min="4364" max="4365" width="1.875" customWidth="1"/>
    <col min="4366" max="4366" width="17.5" customWidth="1"/>
    <col min="4367" max="4367" width="1.875" customWidth="1"/>
    <col min="4368" max="4370" width="11.25" customWidth="1"/>
    <col min="4371" max="4371" width="3.125" customWidth="1"/>
    <col min="4372" max="4374" width="11.25" customWidth="1"/>
    <col min="4375" max="4376" width="1.875" customWidth="1"/>
    <col min="4377" max="4377" width="17.5" customWidth="1"/>
    <col min="4378" max="4378" width="1.875" customWidth="1"/>
    <col min="4379" max="4381" width="10" customWidth="1"/>
    <col min="4382" max="4382" width="2.375" customWidth="1"/>
    <col min="4383" max="4388" width="5" customWidth="1"/>
    <col min="4389" max="4389" width="1.875" customWidth="1"/>
    <col min="4609" max="4609" width="1.5" customWidth="1"/>
    <col min="4610" max="4610" width="1.875" customWidth="1"/>
    <col min="4611" max="4611" width="17.5" customWidth="1"/>
    <col min="4612" max="4612" width="1.875" customWidth="1"/>
    <col min="4613" max="4615" width="11.25" customWidth="1"/>
    <col min="4616" max="4616" width="3.125" customWidth="1"/>
    <col min="4617" max="4619" width="11.25" customWidth="1"/>
    <col min="4620" max="4621" width="1.875" customWidth="1"/>
    <col min="4622" max="4622" width="17.5" customWidth="1"/>
    <col min="4623" max="4623" width="1.875" customWidth="1"/>
    <col min="4624" max="4626" width="11.25" customWidth="1"/>
    <col min="4627" max="4627" width="3.125" customWidth="1"/>
    <col min="4628" max="4630" width="11.25" customWidth="1"/>
    <col min="4631" max="4632" width="1.875" customWidth="1"/>
    <col min="4633" max="4633" width="17.5" customWidth="1"/>
    <col min="4634" max="4634" width="1.875" customWidth="1"/>
    <col min="4635" max="4637" width="10" customWidth="1"/>
    <col min="4638" max="4638" width="2.375" customWidth="1"/>
    <col min="4639" max="4644" width="5" customWidth="1"/>
    <col min="4645" max="4645" width="1.875" customWidth="1"/>
    <col min="4865" max="4865" width="1.5" customWidth="1"/>
    <col min="4866" max="4866" width="1.875" customWidth="1"/>
    <col min="4867" max="4867" width="17.5" customWidth="1"/>
    <col min="4868" max="4868" width="1.875" customWidth="1"/>
    <col min="4869" max="4871" width="11.25" customWidth="1"/>
    <col min="4872" max="4872" width="3.125" customWidth="1"/>
    <col min="4873" max="4875" width="11.25" customWidth="1"/>
    <col min="4876" max="4877" width="1.875" customWidth="1"/>
    <col min="4878" max="4878" width="17.5" customWidth="1"/>
    <col min="4879" max="4879" width="1.875" customWidth="1"/>
    <col min="4880" max="4882" width="11.25" customWidth="1"/>
    <col min="4883" max="4883" width="3.125" customWidth="1"/>
    <col min="4884" max="4886" width="11.25" customWidth="1"/>
    <col min="4887" max="4888" width="1.875" customWidth="1"/>
    <col min="4889" max="4889" width="17.5" customWidth="1"/>
    <col min="4890" max="4890" width="1.875" customWidth="1"/>
    <col min="4891" max="4893" width="10" customWidth="1"/>
    <col min="4894" max="4894" width="2.375" customWidth="1"/>
    <col min="4895" max="4900" width="5" customWidth="1"/>
    <col min="4901" max="4901" width="1.875" customWidth="1"/>
    <col min="5121" max="5121" width="1.5" customWidth="1"/>
    <col min="5122" max="5122" width="1.875" customWidth="1"/>
    <col min="5123" max="5123" width="17.5" customWidth="1"/>
    <col min="5124" max="5124" width="1.875" customWidth="1"/>
    <col min="5125" max="5127" width="11.25" customWidth="1"/>
    <col min="5128" max="5128" width="3.125" customWidth="1"/>
    <col min="5129" max="5131" width="11.25" customWidth="1"/>
    <col min="5132" max="5133" width="1.875" customWidth="1"/>
    <col min="5134" max="5134" width="17.5" customWidth="1"/>
    <col min="5135" max="5135" width="1.875" customWidth="1"/>
    <col min="5136" max="5138" width="11.25" customWidth="1"/>
    <col min="5139" max="5139" width="3.125" customWidth="1"/>
    <col min="5140" max="5142" width="11.25" customWidth="1"/>
    <col min="5143" max="5144" width="1.875" customWidth="1"/>
    <col min="5145" max="5145" width="17.5" customWidth="1"/>
    <col min="5146" max="5146" width="1.875" customWidth="1"/>
    <col min="5147" max="5149" width="10" customWidth="1"/>
    <col min="5150" max="5150" width="2.375" customWidth="1"/>
    <col min="5151" max="5156" width="5" customWidth="1"/>
    <col min="5157" max="5157" width="1.875" customWidth="1"/>
    <col min="5377" max="5377" width="1.5" customWidth="1"/>
    <col min="5378" max="5378" width="1.875" customWidth="1"/>
    <col min="5379" max="5379" width="17.5" customWidth="1"/>
    <col min="5380" max="5380" width="1.875" customWidth="1"/>
    <col min="5381" max="5383" width="11.25" customWidth="1"/>
    <col min="5384" max="5384" width="3.125" customWidth="1"/>
    <col min="5385" max="5387" width="11.25" customWidth="1"/>
    <col min="5388" max="5389" width="1.875" customWidth="1"/>
    <col min="5390" max="5390" width="17.5" customWidth="1"/>
    <col min="5391" max="5391" width="1.875" customWidth="1"/>
    <col min="5392" max="5394" width="11.25" customWidth="1"/>
    <col min="5395" max="5395" width="3.125" customWidth="1"/>
    <col min="5396" max="5398" width="11.25" customWidth="1"/>
    <col min="5399" max="5400" width="1.875" customWidth="1"/>
    <col min="5401" max="5401" width="17.5" customWidth="1"/>
    <col min="5402" max="5402" width="1.875" customWidth="1"/>
    <col min="5403" max="5405" width="10" customWidth="1"/>
    <col min="5406" max="5406" width="2.375" customWidth="1"/>
    <col min="5407" max="5412" width="5" customWidth="1"/>
    <col min="5413" max="5413" width="1.875" customWidth="1"/>
    <col min="5633" max="5633" width="1.5" customWidth="1"/>
    <col min="5634" max="5634" width="1.875" customWidth="1"/>
    <col min="5635" max="5635" width="17.5" customWidth="1"/>
    <col min="5636" max="5636" width="1.875" customWidth="1"/>
    <col min="5637" max="5639" width="11.25" customWidth="1"/>
    <col min="5640" max="5640" width="3.125" customWidth="1"/>
    <col min="5641" max="5643" width="11.25" customWidth="1"/>
    <col min="5644" max="5645" width="1.875" customWidth="1"/>
    <col min="5646" max="5646" width="17.5" customWidth="1"/>
    <col min="5647" max="5647" width="1.875" customWidth="1"/>
    <col min="5648" max="5650" width="11.25" customWidth="1"/>
    <col min="5651" max="5651" width="3.125" customWidth="1"/>
    <col min="5652" max="5654" width="11.25" customWidth="1"/>
    <col min="5655" max="5656" width="1.875" customWidth="1"/>
    <col min="5657" max="5657" width="17.5" customWidth="1"/>
    <col min="5658" max="5658" width="1.875" customWidth="1"/>
    <col min="5659" max="5661" width="10" customWidth="1"/>
    <col min="5662" max="5662" width="2.375" customWidth="1"/>
    <col min="5663" max="5668" width="5" customWidth="1"/>
    <col min="5669" max="5669" width="1.875" customWidth="1"/>
    <col min="5889" max="5889" width="1.5" customWidth="1"/>
    <col min="5890" max="5890" width="1.875" customWidth="1"/>
    <col min="5891" max="5891" width="17.5" customWidth="1"/>
    <col min="5892" max="5892" width="1.875" customWidth="1"/>
    <col min="5893" max="5895" width="11.25" customWidth="1"/>
    <col min="5896" max="5896" width="3.125" customWidth="1"/>
    <col min="5897" max="5899" width="11.25" customWidth="1"/>
    <col min="5900" max="5901" width="1.875" customWidth="1"/>
    <col min="5902" max="5902" width="17.5" customWidth="1"/>
    <col min="5903" max="5903" width="1.875" customWidth="1"/>
    <col min="5904" max="5906" width="11.25" customWidth="1"/>
    <col min="5907" max="5907" width="3.125" customWidth="1"/>
    <col min="5908" max="5910" width="11.25" customWidth="1"/>
    <col min="5911" max="5912" width="1.875" customWidth="1"/>
    <col min="5913" max="5913" width="17.5" customWidth="1"/>
    <col min="5914" max="5914" width="1.875" customWidth="1"/>
    <col min="5915" max="5917" width="10" customWidth="1"/>
    <col min="5918" max="5918" width="2.375" customWidth="1"/>
    <col min="5919" max="5924" width="5" customWidth="1"/>
    <col min="5925" max="5925" width="1.875" customWidth="1"/>
    <col min="6145" max="6145" width="1.5" customWidth="1"/>
    <col min="6146" max="6146" width="1.875" customWidth="1"/>
    <col min="6147" max="6147" width="17.5" customWidth="1"/>
    <col min="6148" max="6148" width="1.875" customWidth="1"/>
    <col min="6149" max="6151" width="11.25" customWidth="1"/>
    <col min="6152" max="6152" width="3.125" customWidth="1"/>
    <col min="6153" max="6155" width="11.25" customWidth="1"/>
    <col min="6156" max="6157" width="1.875" customWidth="1"/>
    <col min="6158" max="6158" width="17.5" customWidth="1"/>
    <col min="6159" max="6159" width="1.875" customWidth="1"/>
    <col min="6160" max="6162" width="11.25" customWidth="1"/>
    <col min="6163" max="6163" width="3.125" customWidth="1"/>
    <col min="6164" max="6166" width="11.25" customWidth="1"/>
    <col min="6167" max="6168" width="1.875" customWidth="1"/>
    <col min="6169" max="6169" width="17.5" customWidth="1"/>
    <col min="6170" max="6170" width="1.875" customWidth="1"/>
    <col min="6171" max="6173" width="10" customWidth="1"/>
    <col min="6174" max="6174" width="2.375" customWidth="1"/>
    <col min="6175" max="6180" width="5" customWidth="1"/>
    <col min="6181" max="6181" width="1.875" customWidth="1"/>
    <col min="6401" max="6401" width="1.5" customWidth="1"/>
    <col min="6402" max="6402" width="1.875" customWidth="1"/>
    <col min="6403" max="6403" width="17.5" customWidth="1"/>
    <col min="6404" max="6404" width="1.875" customWidth="1"/>
    <col min="6405" max="6407" width="11.25" customWidth="1"/>
    <col min="6408" max="6408" width="3.125" customWidth="1"/>
    <col min="6409" max="6411" width="11.25" customWidth="1"/>
    <col min="6412" max="6413" width="1.875" customWidth="1"/>
    <col min="6414" max="6414" width="17.5" customWidth="1"/>
    <col min="6415" max="6415" width="1.875" customWidth="1"/>
    <col min="6416" max="6418" width="11.25" customWidth="1"/>
    <col min="6419" max="6419" width="3.125" customWidth="1"/>
    <col min="6420" max="6422" width="11.25" customWidth="1"/>
    <col min="6423" max="6424" width="1.875" customWidth="1"/>
    <col min="6425" max="6425" width="17.5" customWidth="1"/>
    <col min="6426" max="6426" width="1.875" customWidth="1"/>
    <col min="6427" max="6429" width="10" customWidth="1"/>
    <col min="6430" max="6430" width="2.375" customWidth="1"/>
    <col min="6431" max="6436" width="5" customWidth="1"/>
    <col min="6437" max="6437" width="1.875" customWidth="1"/>
    <col min="6657" max="6657" width="1.5" customWidth="1"/>
    <col min="6658" max="6658" width="1.875" customWidth="1"/>
    <col min="6659" max="6659" width="17.5" customWidth="1"/>
    <col min="6660" max="6660" width="1.875" customWidth="1"/>
    <col min="6661" max="6663" width="11.25" customWidth="1"/>
    <col min="6664" max="6664" width="3.125" customWidth="1"/>
    <col min="6665" max="6667" width="11.25" customWidth="1"/>
    <col min="6668" max="6669" width="1.875" customWidth="1"/>
    <col min="6670" max="6670" width="17.5" customWidth="1"/>
    <col min="6671" max="6671" width="1.875" customWidth="1"/>
    <col min="6672" max="6674" width="11.25" customWidth="1"/>
    <col min="6675" max="6675" width="3.125" customWidth="1"/>
    <col min="6676" max="6678" width="11.25" customWidth="1"/>
    <col min="6679" max="6680" width="1.875" customWidth="1"/>
    <col min="6681" max="6681" width="17.5" customWidth="1"/>
    <col min="6682" max="6682" width="1.875" customWidth="1"/>
    <col min="6683" max="6685" width="10" customWidth="1"/>
    <col min="6686" max="6686" width="2.375" customWidth="1"/>
    <col min="6687" max="6692" width="5" customWidth="1"/>
    <col min="6693" max="6693" width="1.875" customWidth="1"/>
    <col min="6913" max="6913" width="1.5" customWidth="1"/>
    <col min="6914" max="6914" width="1.875" customWidth="1"/>
    <col min="6915" max="6915" width="17.5" customWidth="1"/>
    <col min="6916" max="6916" width="1.875" customWidth="1"/>
    <col min="6917" max="6919" width="11.25" customWidth="1"/>
    <col min="6920" max="6920" width="3.125" customWidth="1"/>
    <col min="6921" max="6923" width="11.25" customWidth="1"/>
    <col min="6924" max="6925" width="1.875" customWidth="1"/>
    <col min="6926" max="6926" width="17.5" customWidth="1"/>
    <col min="6927" max="6927" width="1.875" customWidth="1"/>
    <col min="6928" max="6930" width="11.25" customWidth="1"/>
    <col min="6931" max="6931" width="3.125" customWidth="1"/>
    <col min="6932" max="6934" width="11.25" customWidth="1"/>
    <col min="6935" max="6936" width="1.875" customWidth="1"/>
    <col min="6937" max="6937" width="17.5" customWidth="1"/>
    <col min="6938" max="6938" width="1.875" customWidth="1"/>
    <col min="6939" max="6941" width="10" customWidth="1"/>
    <col min="6942" max="6942" width="2.375" customWidth="1"/>
    <col min="6943" max="6948" width="5" customWidth="1"/>
    <col min="6949" max="6949" width="1.875" customWidth="1"/>
    <col min="7169" max="7169" width="1.5" customWidth="1"/>
    <col min="7170" max="7170" width="1.875" customWidth="1"/>
    <col min="7171" max="7171" width="17.5" customWidth="1"/>
    <col min="7172" max="7172" width="1.875" customWidth="1"/>
    <col min="7173" max="7175" width="11.25" customWidth="1"/>
    <col min="7176" max="7176" width="3.125" customWidth="1"/>
    <col min="7177" max="7179" width="11.25" customWidth="1"/>
    <col min="7180" max="7181" width="1.875" customWidth="1"/>
    <col min="7182" max="7182" width="17.5" customWidth="1"/>
    <col min="7183" max="7183" width="1.875" customWidth="1"/>
    <col min="7184" max="7186" width="11.25" customWidth="1"/>
    <col min="7187" max="7187" width="3.125" customWidth="1"/>
    <col min="7188" max="7190" width="11.25" customWidth="1"/>
    <col min="7191" max="7192" width="1.875" customWidth="1"/>
    <col min="7193" max="7193" width="17.5" customWidth="1"/>
    <col min="7194" max="7194" width="1.875" customWidth="1"/>
    <col min="7195" max="7197" width="10" customWidth="1"/>
    <col min="7198" max="7198" width="2.375" customWidth="1"/>
    <col min="7199" max="7204" width="5" customWidth="1"/>
    <col min="7205" max="7205" width="1.875" customWidth="1"/>
    <col min="7425" max="7425" width="1.5" customWidth="1"/>
    <col min="7426" max="7426" width="1.875" customWidth="1"/>
    <col min="7427" max="7427" width="17.5" customWidth="1"/>
    <col min="7428" max="7428" width="1.875" customWidth="1"/>
    <col min="7429" max="7431" width="11.25" customWidth="1"/>
    <col min="7432" max="7432" width="3.125" customWidth="1"/>
    <col min="7433" max="7435" width="11.25" customWidth="1"/>
    <col min="7436" max="7437" width="1.875" customWidth="1"/>
    <col min="7438" max="7438" width="17.5" customWidth="1"/>
    <col min="7439" max="7439" width="1.875" customWidth="1"/>
    <col min="7440" max="7442" width="11.25" customWidth="1"/>
    <col min="7443" max="7443" width="3.125" customWidth="1"/>
    <col min="7444" max="7446" width="11.25" customWidth="1"/>
    <col min="7447" max="7448" width="1.875" customWidth="1"/>
    <col min="7449" max="7449" width="17.5" customWidth="1"/>
    <col min="7450" max="7450" width="1.875" customWidth="1"/>
    <col min="7451" max="7453" width="10" customWidth="1"/>
    <col min="7454" max="7454" width="2.375" customWidth="1"/>
    <col min="7455" max="7460" width="5" customWidth="1"/>
    <col min="7461" max="7461" width="1.875" customWidth="1"/>
    <col min="7681" max="7681" width="1.5" customWidth="1"/>
    <col min="7682" max="7682" width="1.875" customWidth="1"/>
    <col min="7683" max="7683" width="17.5" customWidth="1"/>
    <col min="7684" max="7684" width="1.875" customWidth="1"/>
    <col min="7685" max="7687" width="11.25" customWidth="1"/>
    <col min="7688" max="7688" width="3.125" customWidth="1"/>
    <col min="7689" max="7691" width="11.25" customWidth="1"/>
    <col min="7692" max="7693" width="1.875" customWidth="1"/>
    <col min="7694" max="7694" width="17.5" customWidth="1"/>
    <col min="7695" max="7695" width="1.875" customWidth="1"/>
    <col min="7696" max="7698" width="11.25" customWidth="1"/>
    <col min="7699" max="7699" width="3.125" customWidth="1"/>
    <col min="7700" max="7702" width="11.25" customWidth="1"/>
    <col min="7703" max="7704" width="1.875" customWidth="1"/>
    <col min="7705" max="7705" width="17.5" customWidth="1"/>
    <col min="7706" max="7706" width="1.875" customWidth="1"/>
    <col min="7707" max="7709" width="10" customWidth="1"/>
    <col min="7710" max="7710" width="2.375" customWidth="1"/>
    <col min="7711" max="7716" width="5" customWidth="1"/>
    <col min="7717" max="7717" width="1.875" customWidth="1"/>
    <col min="7937" max="7937" width="1.5" customWidth="1"/>
    <col min="7938" max="7938" width="1.875" customWidth="1"/>
    <col min="7939" max="7939" width="17.5" customWidth="1"/>
    <col min="7940" max="7940" width="1.875" customWidth="1"/>
    <col min="7941" max="7943" width="11.25" customWidth="1"/>
    <col min="7944" max="7944" width="3.125" customWidth="1"/>
    <col min="7945" max="7947" width="11.25" customWidth="1"/>
    <col min="7948" max="7949" width="1.875" customWidth="1"/>
    <col min="7950" max="7950" width="17.5" customWidth="1"/>
    <col min="7951" max="7951" width="1.875" customWidth="1"/>
    <col min="7952" max="7954" width="11.25" customWidth="1"/>
    <col min="7955" max="7955" width="3.125" customWidth="1"/>
    <col min="7956" max="7958" width="11.25" customWidth="1"/>
    <col min="7959" max="7960" width="1.875" customWidth="1"/>
    <col min="7961" max="7961" width="17.5" customWidth="1"/>
    <col min="7962" max="7962" width="1.875" customWidth="1"/>
    <col min="7963" max="7965" width="10" customWidth="1"/>
    <col min="7966" max="7966" width="2.375" customWidth="1"/>
    <col min="7967" max="7972" width="5" customWidth="1"/>
    <col min="7973" max="7973" width="1.875" customWidth="1"/>
    <col min="8193" max="8193" width="1.5" customWidth="1"/>
    <col min="8194" max="8194" width="1.875" customWidth="1"/>
    <col min="8195" max="8195" width="17.5" customWidth="1"/>
    <col min="8196" max="8196" width="1.875" customWidth="1"/>
    <col min="8197" max="8199" width="11.25" customWidth="1"/>
    <col min="8200" max="8200" width="3.125" customWidth="1"/>
    <col min="8201" max="8203" width="11.25" customWidth="1"/>
    <col min="8204" max="8205" width="1.875" customWidth="1"/>
    <col min="8206" max="8206" width="17.5" customWidth="1"/>
    <col min="8207" max="8207" width="1.875" customWidth="1"/>
    <col min="8208" max="8210" width="11.25" customWidth="1"/>
    <col min="8211" max="8211" width="3.125" customWidth="1"/>
    <col min="8212" max="8214" width="11.25" customWidth="1"/>
    <col min="8215" max="8216" width="1.875" customWidth="1"/>
    <col min="8217" max="8217" width="17.5" customWidth="1"/>
    <col min="8218" max="8218" width="1.875" customWidth="1"/>
    <col min="8219" max="8221" width="10" customWidth="1"/>
    <col min="8222" max="8222" width="2.375" customWidth="1"/>
    <col min="8223" max="8228" width="5" customWidth="1"/>
    <col min="8229" max="8229" width="1.875" customWidth="1"/>
    <col min="8449" max="8449" width="1.5" customWidth="1"/>
    <col min="8450" max="8450" width="1.875" customWidth="1"/>
    <col min="8451" max="8451" width="17.5" customWidth="1"/>
    <col min="8452" max="8452" width="1.875" customWidth="1"/>
    <col min="8453" max="8455" width="11.25" customWidth="1"/>
    <col min="8456" max="8456" width="3.125" customWidth="1"/>
    <col min="8457" max="8459" width="11.25" customWidth="1"/>
    <col min="8460" max="8461" width="1.875" customWidth="1"/>
    <col min="8462" max="8462" width="17.5" customWidth="1"/>
    <col min="8463" max="8463" width="1.875" customWidth="1"/>
    <col min="8464" max="8466" width="11.25" customWidth="1"/>
    <col min="8467" max="8467" width="3.125" customWidth="1"/>
    <col min="8468" max="8470" width="11.25" customWidth="1"/>
    <col min="8471" max="8472" width="1.875" customWidth="1"/>
    <col min="8473" max="8473" width="17.5" customWidth="1"/>
    <col min="8474" max="8474" width="1.875" customWidth="1"/>
    <col min="8475" max="8477" width="10" customWidth="1"/>
    <col min="8478" max="8478" width="2.375" customWidth="1"/>
    <col min="8479" max="8484" width="5" customWidth="1"/>
    <col min="8485" max="8485" width="1.875" customWidth="1"/>
    <col min="8705" max="8705" width="1.5" customWidth="1"/>
    <col min="8706" max="8706" width="1.875" customWidth="1"/>
    <col min="8707" max="8707" width="17.5" customWidth="1"/>
    <col min="8708" max="8708" width="1.875" customWidth="1"/>
    <col min="8709" max="8711" width="11.25" customWidth="1"/>
    <col min="8712" max="8712" width="3.125" customWidth="1"/>
    <col min="8713" max="8715" width="11.25" customWidth="1"/>
    <col min="8716" max="8717" width="1.875" customWidth="1"/>
    <col min="8718" max="8718" width="17.5" customWidth="1"/>
    <col min="8719" max="8719" width="1.875" customWidth="1"/>
    <col min="8720" max="8722" width="11.25" customWidth="1"/>
    <col min="8723" max="8723" width="3.125" customWidth="1"/>
    <col min="8724" max="8726" width="11.25" customWidth="1"/>
    <col min="8727" max="8728" width="1.875" customWidth="1"/>
    <col min="8729" max="8729" width="17.5" customWidth="1"/>
    <col min="8730" max="8730" width="1.875" customWidth="1"/>
    <col min="8731" max="8733" width="10" customWidth="1"/>
    <col min="8734" max="8734" width="2.375" customWidth="1"/>
    <col min="8735" max="8740" width="5" customWidth="1"/>
    <col min="8741" max="8741" width="1.875" customWidth="1"/>
    <col min="8961" max="8961" width="1.5" customWidth="1"/>
    <col min="8962" max="8962" width="1.875" customWidth="1"/>
    <col min="8963" max="8963" width="17.5" customWidth="1"/>
    <col min="8964" max="8964" width="1.875" customWidth="1"/>
    <col min="8965" max="8967" width="11.25" customWidth="1"/>
    <col min="8968" max="8968" width="3.125" customWidth="1"/>
    <col min="8969" max="8971" width="11.25" customWidth="1"/>
    <col min="8972" max="8973" width="1.875" customWidth="1"/>
    <col min="8974" max="8974" width="17.5" customWidth="1"/>
    <col min="8975" max="8975" width="1.875" customWidth="1"/>
    <col min="8976" max="8978" width="11.25" customWidth="1"/>
    <col min="8979" max="8979" width="3.125" customWidth="1"/>
    <col min="8980" max="8982" width="11.25" customWidth="1"/>
    <col min="8983" max="8984" width="1.875" customWidth="1"/>
    <col min="8985" max="8985" width="17.5" customWidth="1"/>
    <col min="8986" max="8986" width="1.875" customWidth="1"/>
    <col min="8987" max="8989" width="10" customWidth="1"/>
    <col min="8990" max="8990" width="2.375" customWidth="1"/>
    <col min="8991" max="8996" width="5" customWidth="1"/>
    <col min="8997" max="8997" width="1.875" customWidth="1"/>
    <col min="9217" max="9217" width="1.5" customWidth="1"/>
    <col min="9218" max="9218" width="1.875" customWidth="1"/>
    <col min="9219" max="9219" width="17.5" customWidth="1"/>
    <col min="9220" max="9220" width="1.875" customWidth="1"/>
    <col min="9221" max="9223" width="11.25" customWidth="1"/>
    <col min="9224" max="9224" width="3.125" customWidth="1"/>
    <col min="9225" max="9227" width="11.25" customWidth="1"/>
    <col min="9228" max="9229" width="1.875" customWidth="1"/>
    <col min="9230" max="9230" width="17.5" customWidth="1"/>
    <col min="9231" max="9231" width="1.875" customWidth="1"/>
    <col min="9232" max="9234" width="11.25" customWidth="1"/>
    <col min="9235" max="9235" width="3.125" customWidth="1"/>
    <col min="9236" max="9238" width="11.25" customWidth="1"/>
    <col min="9239" max="9240" width="1.875" customWidth="1"/>
    <col min="9241" max="9241" width="17.5" customWidth="1"/>
    <col min="9242" max="9242" width="1.875" customWidth="1"/>
    <col min="9243" max="9245" width="10" customWidth="1"/>
    <col min="9246" max="9246" width="2.375" customWidth="1"/>
    <col min="9247" max="9252" width="5" customWidth="1"/>
    <col min="9253" max="9253" width="1.875" customWidth="1"/>
    <col min="9473" max="9473" width="1.5" customWidth="1"/>
    <col min="9474" max="9474" width="1.875" customWidth="1"/>
    <col min="9475" max="9475" width="17.5" customWidth="1"/>
    <col min="9476" max="9476" width="1.875" customWidth="1"/>
    <col min="9477" max="9479" width="11.25" customWidth="1"/>
    <col min="9480" max="9480" width="3.125" customWidth="1"/>
    <col min="9481" max="9483" width="11.25" customWidth="1"/>
    <col min="9484" max="9485" width="1.875" customWidth="1"/>
    <col min="9486" max="9486" width="17.5" customWidth="1"/>
    <col min="9487" max="9487" width="1.875" customWidth="1"/>
    <col min="9488" max="9490" width="11.25" customWidth="1"/>
    <col min="9491" max="9491" width="3.125" customWidth="1"/>
    <col min="9492" max="9494" width="11.25" customWidth="1"/>
    <col min="9495" max="9496" width="1.875" customWidth="1"/>
    <col min="9497" max="9497" width="17.5" customWidth="1"/>
    <col min="9498" max="9498" width="1.875" customWidth="1"/>
    <col min="9499" max="9501" width="10" customWidth="1"/>
    <col min="9502" max="9502" width="2.375" customWidth="1"/>
    <col min="9503" max="9508" width="5" customWidth="1"/>
    <col min="9509" max="9509" width="1.875" customWidth="1"/>
    <col min="9729" max="9729" width="1.5" customWidth="1"/>
    <col min="9730" max="9730" width="1.875" customWidth="1"/>
    <col min="9731" max="9731" width="17.5" customWidth="1"/>
    <col min="9732" max="9732" width="1.875" customWidth="1"/>
    <col min="9733" max="9735" width="11.25" customWidth="1"/>
    <col min="9736" max="9736" width="3.125" customWidth="1"/>
    <col min="9737" max="9739" width="11.25" customWidth="1"/>
    <col min="9740" max="9741" width="1.875" customWidth="1"/>
    <col min="9742" max="9742" width="17.5" customWidth="1"/>
    <col min="9743" max="9743" width="1.875" customWidth="1"/>
    <col min="9744" max="9746" width="11.25" customWidth="1"/>
    <col min="9747" max="9747" width="3.125" customWidth="1"/>
    <col min="9748" max="9750" width="11.25" customWidth="1"/>
    <col min="9751" max="9752" width="1.875" customWidth="1"/>
    <col min="9753" max="9753" width="17.5" customWidth="1"/>
    <col min="9754" max="9754" width="1.875" customWidth="1"/>
    <col min="9755" max="9757" width="10" customWidth="1"/>
    <col min="9758" max="9758" width="2.375" customWidth="1"/>
    <col min="9759" max="9764" width="5" customWidth="1"/>
    <col min="9765" max="9765" width="1.875" customWidth="1"/>
    <col min="9985" max="9985" width="1.5" customWidth="1"/>
    <col min="9986" max="9986" width="1.875" customWidth="1"/>
    <col min="9987" max="9987" width="17.5" customWidth="1"/>
    <col min="9988" max="9988" width="1.875" customWidth="1"/>
    <col min="9989" max="9991" width="11.25" customWidth="1"/>
    <col min="9992" max="9992" width="3.125" customWidth="1"/>
    <col min="9993" max="9995" width="11.25" customWidth="1"/>
    <col min="9996" max="9997" width="1.875" customWidth="1"/>
    <col min="9998" max="9998" width="17.5" customWidth="1"/>
    <col min="9999" max="9999" width="1.875" customWidth="1"/>
    <col min="10000" max="10002" width="11.25" customWidth="1"/>
    <col min="10003" max="10003" width="3.125" customWidth="1"/>
    <col min="10004" max="10006" width="11.25" customWidth="1"/>
    <col min="10007" max="10008" width="1.875" customWidth="1"/>
    <col min="10009" max="10009" width="17.5" customWidth="1"/>
    <col min="10010" max="10010" width="1.875" customWidth="1"/>
    <col min="10011" max="10013" width="10" customWidth="1"/>
    <col min="10014" max="10014" width="2.375" customWidth="1"/>
    <col min="10015" max="10020" width="5" customWidth="1"/>
    <col min="10021" max="10021" width="1.875" customWidth="1"/>
    <col min="10241" max="10241" width="1.5" customWidth="1"/>
    <col min="10242" max="10242" width="1.875" customWidth="1"/>
    <col min="10243" max="10243" width="17.5" customWidth="1"/>
    <col min="10244" max="10244" width="1.875" customWidth="1"/>
    <col min="10245" max="10247" width="11.25" customWidth="1"/>
    <col min="10248" max="10248" width="3.125" customWidth="1"/>
    <col min="10249" max="10251" width="11.25" customWidth="1"/>
    <col min="10252" max="10253" width="1.875" customWidth="1"/>
    <col min="10254" max="10254" width="17.5" customWidth="1"/>
    <col min="10255" max="10255" width="1.875" customWidth="1"/>
    <col min="10256" max="10258" width="11.25" customWidth="1"/>
    <col min="10259" max="10259" width="3.125" customWidth="1"/>
    <col min="10260" max="10262" width="11.25" customWidth="1"/>
    <col min="10263" max="10264" width="1.875" customWidth="1"/>
    <col min="10265" max="10265" width="17.5" customWidth="1"/>
    <col min="10266" max="10266" width="1.875" customWidth="1"/>
    <col min="10267" max="10269" width="10" customWidth="1"/>
    <col min="10270" max="10270" width="2.375" customWidth="1"/>
    <col min="10271" max="10276" width="5" customWidth="1"/>
    <col min="10277" max="10277" width="1.875" customWidth="1"/>
    <col min="10497" max="10497" width="1.5" customWidth="1"/>
    <col min="10498" max="10498" width="1.875" customWidth="1"/>
    <col min="10499" max="10499" width="17.5" customWidth="1"/>
    <col min="10500" max="10500" width="1.875" customWidth="1"/>
    <col min="10501" max="10503" width="11.25" customWidth="1"/>
    <col min="10504" max="10504" width="3.125" customWidth="1"/>
    <col min="10505" max="10507" width="11.25" customWidth="1"/>
    <col min="10508" max="10509" width="1.875" customWidth="1"/>
    <col min="10510" max="10510" width="17.5" customWidth="1"/>
    <col min="10511" max="10511" width="1.875" customWidth="1"/>
    <col min="10512" max="10514" width="11.25" customWidth="1"/>
    <col min="10515" max="10515" width="3.125" customWidth="1"/>
    <col min="10516" max="10518" width="11.25" customWidth="1"/>
    <col min="10519" max="10520" width="1.875" customWidth="1"/>
    <col min="10521" max="10521" width="17.5" customWidth="1"/>
    <col min="10522" max="10522" width="1.875" customWidth="1"/>
    <col min="10523" max="10525" width="10" customWidth="1"/>
    <col min="10526" max="10526" width="2.375" customWidth="1"/>
    <col min="10527" max="10532" width="5" customWidth="1"/>
    <col min="10533" max="10533" width="1.875" customWidth="1"/>
    <col min="10753" max="10753" width="1.5" customWidth="1"/>
    <col min="10754" max="10754" width="1.875" customWidth="1"/>
    <col min="10755" max="10755" width="17.5" customWidth="1"/>
    <col min="10756" max="10756" width="1.875" customWidth="1"/>
    <col min="10757" max="10759" width="11.25" customWidth="1"/>
    <col min="10760" max="10760" width="3.125" customWidth="1"/>
    <col min="10761" max="10763" width="11.25" customWidth="1"/>
    <col min="10764" max="10765" width="1.875" customWidth="1"/>
    <col min="10766" max="10766" width="17.5" customWidth="1"/>
    <col min="10767" max="10767" width="1.875" customWidth="1"/>
    <col min="10768" max="10770" width="11.25" customWidth="1"/>
    <col min="10771" max="10771" width="3.125" customWidth="1"/>
    <col min="10772" max="10774" width="11.25" customWidth="1"/>
    <col min="10775" max="10776" width="1.875" customWidth="1"/>
    <col min="10777" max="10777" width="17.5" customWidth="1"/>
    <col min="10778" max="10778" width="1.875" customWidth="1"/>
    <col min="10779" max="10781" width="10" customWidth="1"/>
    <col min="10782" max="10782" width="2.375" customWidth="1"/>
    <col min="10783" max="10788" width="5" customWidth="1"/>
    <col min="10789" max="10789" width="1.875" customWidth="1"/>
    <col min="11009" max="11009" width="1.5" customWidth="1"/>
    <col min="11010" max="11010" width="1.875" customWidth="1"/>
    <col min="11011" max="11011" width="17.5" customWidth="1"/>
    <col min="11012" max="11012" width="1.875" customWidth="1"/>
    <col min="11013" max="11015" width="11.25" customWidth="1"/>
    <col min="11016" max="11016" width="3.125" customWidth="1"/>
    <col min="11017" max="11019" width="11.25" customWidth="1"/>
    <col min="11020" max="11021" width="1.875" customWidth="1"/>
    <col min="11022" max="11022" width="17.5" customWidth="1"/>
    <col min="11023" max="11023" width="1.875" customWidth="1"/>
    <col min="11024" max="11026" width="11.25" customWidth="1"/>
    <col min="11027" max="11027" width="3.125" customWidth="1"/>
    <col min="11028" max="11030" width="11.25" customWidth="1"/>
    <col min="11031" max="11032" width="1.875" customWidth="1"/>
    <col min="11033" max="11033" width="17.5" customWidth="1"/>
    <col min="11034" max="11034" width="1.875" customWidth="1"/>
    <col min="11035" max="11037" width="10" customWidth="1"/>
    <col min="11038" max="11038" width="2.375" customWidth="1"/>
    <col min="11039" max="11044" width="5" customWidth="1"/>
    <col min="11045" max="11045" width="1.875" customWidth="1"/>
    <col min="11265" max="11265" width="1.5" customWidth="1"/>
    <col min="11266" max="11266" width="1.875" customWidth="1"/>
    <col min="11267" max="11267" width="17.5" customWidth="1"/>
    <col min="11268" max="11268" width="1.875" customWidth="1"/>
    <col min="11269" max="11271" width="11.25" customWidth="1"/>
    <col min="11272" max="11272" width="3.125" customWidth="1"/>
    <col min="11273" max="11275" width="11.25" customWidth="1"/>
    <col min="11276" max="11277" width="1.875" customWidth="1"/>
    <col min="11278" max="11278" width="17.5" customWidth="1"/>
    <col min="11279" max="11279" width="1.875" customWidth="1"/>
    <col min="11280" max="11282" width="11.25" customWidth="1"/>
    <col min="11283" max="11283" width="3.125" customWidth="1"/>
    <col min="11284" max="11286" width="11.25" customWidth="1"/>
    <col min="11287" max="11288" width="1.875" customWidth="1"/>
    <col min="11289" max="11289" width="17.5" customWidth="1"/>
    <col min="11290" max="11290" width="1.875" customWidth="1"/>
    <col min="11291" max="11293" width="10" customWidth="1"/>
    <col min="11294" max="11294" width="2.375" customWidth="1"/>
    <col min="11295" max="11300" width="5" customWidth="1"/>
    <col min="11301" max="11301" width="1.875" customWidth="1"/>
    <col min="11521" max="11521" width="1.5" customWidth="1"/>
    <col min="11522" max="11522" width="1.875" customWidth="1"/>
    <col min="11523" max="11523" width="17.5" customWidth="1"/>
    <col min="11524" max="11524" width="1.875" customWidth="1"/>
    <col min="11525" max="11527" width="11.25" customWidth="1"/>
    <col min="11528" max="11528" width="3.125" customWidth="1"/>
    <col min="11529" max="11531" width="11.25" customWidth="1"/>
    <col min="11532" max="11533" width="1.875" customWidth="1"/>
    <col min="11534" max="11534" width="17.5" customWidth="1"/>
    <col min="11535" max="11535" width="1.875" customWidth="1"/>
    <col min="11536" max="11538" width="11.25" customWidth="1"/>
    <col min="11539" max="11539" width="3.125" customWidth="1"/>
    <col min="11540" max="11542" width="11.25" customWidth="1"/>
    <col min="11543" max="11544" width="1.875" customWidth="1"/>
    <col min="11545" max="11545" width="17.5" customWidth="1"/>
    <col min="11546" max="11546" width="1.875" customWidth="1"/>
    <col min="11547" max="11549" width="10" customWidth="1"/>
    <col min="11550" max="11550" width="2.375" customWidth="1"/>
    <col min="11551" max="11556" width="5" customWidth="1"/>
    <col min="11557" max="11557" width="1.875" customWidth="1"/>
    <col min="11777" max="11777" width="1.5" customWidth="1"/>
    <col min="11778" max="11778" width="1.875" customWidth="1"/>
    <col min="11779" max="11779" width="17.5" customWidth="1"/>
    <col min="11780" max="11780" width="1.875" customWidth="1"/>
    <col min="11781" max="11783" width="11.25" customWidth="1"/>
    <col min="11784" max="11784" width="3.125" customWidth="1"/>
    <col min="11785" max="11787" width="11.25" customWidth="1"/>
    <col min="11788" max="11789" width="1.875" customWidth="1"/>
    <col min="11790" max="11790" width="17.5" customWidth="1"/>
    <col min="11791" max="11791" width="1.875" customWidth="1"/>
    <col min="11792" max="11794" width="11.25" customWidth="1"/>
    <col min="11795" max="11795" width="3.125" customWidth="1"/>
    <col min="11796" max="11798" width="11.25" customWidth="1"/>
    <col min="11799" max="11800" width="1.875" customWidth="1"/>
    <col min="11801" max="11801" width="17.5" customWidth="1"/>
    <col min="11802" max="11802" width="1.875" customWidth="1"/>
    <col min="11803" max="11805" width="10" customWidth="1"/>
    <col min="11806" max="11806" width="2.375" customWidth="1"/>
    <col min="11807" max="11812" width="5" customWidth="1"/>
    <col min="11813" max="11813" width="1.875" customWidth="1"/>
    <col min="12033" max="12033" width="1.5" customWidth="1"/>
    <col min="12034" max="12034" width="1.875" customWidth="1"/>
    <col min="12035" max="12035" width="17.5" customWidth="1"/>
    <col min="12036" max="12036" width="1.875" customWidth="1"/>
    <col min="12037" max="12039" width="11.25" customWidth="1"/>
    <col min="12040" max="12040" width="3.125" customWidth="1"/>
    <col min="12041" max="12043" width="11.25" customWidth="1"/>
    <col min="12044" max="12045" width="1.875" customWidth="1"/>
    <col min="12046" max="12046" width="17.5" customWidth="1"/>
    <col min="12047" max="12047" width="1.875" customWidth="1"/>
    <col min="12048" max="12050" width="11.25" customWidth="1"/>
    <col min="12051" max="12051" width="3.125" customWidth="1"/>
    <col min="12052" max="12054" width="11.25" customWidth="1"/>
    <col min="12055" max="12056" width="1.875" customWidth="1"/>
    <col min="12057" max="12057" width="17.5" customWidth="1"/>
    <col min="12058" max="12058" width="1.875" customWidth="1"/>
    <col min="12059" max="12061" width="10" customWidth="1"/>
    <col min="12062" max="12062" width="2.375" customWidth="1"/>
    <col min="12063" max="12068" width="5" customWidth="1"/>
    <col min="12069" max="12069" width="1.875" customWidth="1"/>
    <col min="12289" max="12289" width="1.5" customWidth="1"/>
    <col min="12290" max="12290" width="1.875" customWidth="1"/>
    <col min="12291" max="12291" width="17.5" customWidth="1"/>
    <col min="12292" max="12292" width="1.875" customWidth="1"/>
    <col min="12293" max="12295" width="11.25" customWidth="1"/>
    <col min="12296" max="12296" width="3.125" customWidth="1"/>
    <col min="12297" max="12299" width="11.25" customWidth="1"/>
    <col min="12300" max="12301" width="1.875" customWidth="1"/>
    <col min="12302" max="12302" width="17.5" customWidth="1"/>
    <col min="12303" max="12303" width="1.875" customWidth="1"/>
    <col min="12304" max="12306" width="11.25" customWidth="1"/>
    <col min="12307" max="12307" width="3.125" customWidth="1"/>
    <col min="12308" max="12310" width="11.25" customWidth="1"/>
    <col min="12311" max="12312" width="1.875" customWidth="1"/>
    <col min="12313" max="12313" width="17.5" customWidth="1"/>
    <col min="12314" max="12314" width="1.875" customWidth="1"/>
    <col min="12315" max="12317" width="10" customWidth="1"/>
    <col min="12318" max="12318" width="2.375" customWidth="1"/>
    <col min="12319" max="12324" width="5" customWidth="1"/>
    <col min="12325" max="12325" width="1.875" customWidth="1"/>
    <col min="12545" max="12545" width="1.5" customWidth="1"/>
    <col min="12546" max="12546" width="1.875" customWidth="1"/>
    <col min="12547" max="12547" width="17.5" customWidth="1"/>
    <col min="12548" max="12548" width="1.875" customWidth="1"/>
    <col min="12549" max="12551" width="11.25" customWidth="1"/>
    <col min="12552" max="12552" width="3.125" customWidth="1"/>
    <col min="12553" max="12555" width="11.25" customWidth="1"/>
    <col min="12556" max="12557" width="1.875" customWidth="1"/>
    <col min="12558" max="12558" width="17.5" customWidth="1"/>
    <col min="12559" max="12559" width="1.875" customWidth="1"/>
    <col min="12560" max="12562" width="11.25" customWidth="1"/>
    <col min="12563" max="12563" width="3.125" customWidth="1"/>
    <col min="12564" max="12566" width="11.25" customWidth="1"/>
    <col min="12567" max="12568" width="1.875" customWidth="1"/>
    <col min="12569" max="12569" width="17.5" customWidth="1"/>
    <col min="12570" max="12570" width="1.875" customWidth="1"/>
    <col min="12571" max="12573" width="10" customWidth="1"/>
    <col min="12574" max="12574" width="2.375" customWidth="1"/>
    <col min="12575" max="12580" width="5" customWidth="1"/>
    <col min="12581" max="12581" width="1.875" customWidth="1"/>
    <col min="12801" max="12801" width="1.5" customWidth="1"/>
    <col min="12802" max="12802" width="1.875" customWidth="1"/>
    <col min="12803" max="12803" width="17.5" customWidth="1"/>
    <col min="12804" max="12804" width="1.875" customWidth="1"/>
    <col min="12805" max="12807" width="11.25" customWidth="1"/>
    <col min="12808" max="12808" width="3.125" customWidth="1"/>
    <col min="12809" max="12811" width="11.25" customWidth="1"/>
    <col min="12812" max="12813" width="1.875" customWidth="1"/>
    <col min="12814" max="12814" width="17.5" customWidth="1"/>
    <col min="12815" max="12815" width="1.875" customWidth="1"/>
    <col min="12816" max="12818" width="11.25" customWidth="1"/>
    <col min="12819" max="12819" width="3.125" customWidth="1"/>
    <col min="12820" max="12822" width="11.25" customWidth="1"/>
    <col min="12823" max="12824" width="1.875" customWidth="1"/>
    <col min="12825" max="12825" width="17.5" customWidth="1"/>
    <col min="12826" max="12826" width="1.875" customWidth="1"/>
    <col min="12827" max="12829" width="10" customWidth="1"/>
    <col min="12830" max="12830" width="2.375" customWidth="1"/>
    <col min="12831" max="12836" width="5" customWidth="1"/>
    <col min="12837" max="12837" width="1.875" customWidth="1"/>
    <col min="13057" max="13057" width="1.5" customWidth="1"/>
    <col min="13058" max="13058" width="1.875" customWidth="1"/>
    <col min="13059" max="13059" width="17.5" customWidth="1"/>
    <col min="13060" max="13060" width="1.875" customWidth="1"/>
    <col min="13061" max="13063" width="11.25" customWidth="1"/>
    <col min="13064" max="13064" width="3.125" customWidth="1"/>
    <col min="13065" max="13067" width="11.25" customWidth="1"/>
    <col min="13068" max="13069" width="1.875" customWidth="1"/>
    <col min="13070" max="13070" width="17.5" customWidth="1"/>
    <col min="13071" max="13071" width="1.875" customWidth="1"/>
    <col min="13072" max="13074" width="11.25" customWidth="1"/>
    <col min="13075" max="13075" width="3.125" customWidth="1"/>
    <col min="13076" max="13078" width="11.25" customWidth="1"/>
    <col min="13079" max="13080" width="1.875" customWidth="1"/>
    <col min="13081" max="13081" width="17.5" customWidth="1"/>
    <col min="13082" max="13082" width="1.875" customWidth="1"/>
    <col min="13083" max="13085" width="10" customWidth="1"/>
    <col min="13086" max="13086" width="2.375" customWidth="1"/>
    <col min="13087" max="13092" width="5" customWidth="1"/>
    <col min="13093" max="13093" width="1.875" customWidth="1"/>
    <col min="13313" max="13313" width="1.5" customWidth="1"/>
    <col min="13314" max="13314" width="1.875" customWidth="1"/>
    <col min="13315" max="13315" width="17.5" customWidth="1"/>
    <col min="13316" max="13316" width="1.875" customWidth="1"/>
    <col min="13317" max="13319" width="11.25" customWidth="1"/>
    <col min="13320" max="13320" width="3.125" customWidth="1"/>
    <col min="13321" max="13323" width="11.25" customWidth="1"/>
    <col min="13324" max="13325" width="1.875" customWidth="1"/>
    <col min="13326" max="13326" width="17.5" customWidth="1"/>
    <col min="13327" max="13327" width="1.875" customWidth="1"/>
    <col min="13328" max="13330" width="11.25" customWidth="1"/>
    <col min="13331" max="13331" width="3.125" customWidth="1"/>
    <col min="13332" max="13334" width="11.25" customWidth="1"/>
    <col min="13335" max="13336" width="1.875" customWidth="1"/>
    <col min="13337" max="13337" width="17.5" customWidth="1"/>
    <col min="13338" max="13338" width="1.875" customWidth="1"/>
    <col min="13339" max="13341" width="10" customWidth="1"/>
    <col min="13342" max="13342" width="2.375" customWidth="1"/>
    <col min="13343" max="13348" width="5" customWidth="1"/>
    <col min="13349" max="13349" width="1.875" customWidth="1"/>
    <col min="13569" max="13569" width="1.5" customWidth="1"/>
    <col min="13570" max="13570" width="1.875" customWidth="1"/>
    <col min="13571" max="13571" width="17.5" customWidth="1"/>
    <col min="13572" max="13572" width="1.875" customWidth="1"/>
    <col min="13573" max="13575" width="11.25" customWidth="1"/>
    <col min="13576" max="13576" width="3.125" customWidth="1"/>
    <col min="13577" max="13579" width="11.25" customWidth="1"/>
    <col min="13580" max="13581" width="1.875" customWidth="1"/>
    <col min="13582" max="13582" width="17.5" customWidth="1"/>
    <col min="13583" max="13583" width="1.875" customWidth="1"/>
    <col min="13584" max="13586" width="11.25" customWidth="1"/>
    <col min="13587" max="13587" width="3.125" customWidth="1"/>
    <col min="13588" max="13590" width="11.25" customWidth="1"/>
    <col min="13591" max="13592" width="1.875" customWidth="1"/>
    <col min="13593" max="13593" width="17.5" customWidth="1"/>
    <col min="13594" max="13594" width="1.875" customWidth="1"/>
    <col min="13595" max="13597" width="10" customWidth="1"/>
    <col min="13598" max="13598" width="2.375" customWidth="1"/>
    <col min="13599" max="13604" width="5" customWidth="1"/>
    <col min="13605" max="13605" width="1.875" customWidth="1"/>
    <col min="13825" max="13825" width="1.5" customWidth="1"/>
    <col min="13826" max="13826" width="1.875" customWidth="1"/>
    <col min="13827" max="13827" width="17.5" customWidth="1"/>
    <col min="13828" max="13828" width="1.875" customWidth="1"/>
    <col min="13829" max="13831" width="11.25" customWidth="1"/>
    <col min="13832" max="13832" width="3.125" customWidth="1"/>
    <col min="13833" max="13835" width="11.25" customWidth="1"/>
    <col min="13836" max="13837" width="1.875" customWidth="1"/>
    <col min="13838" max="13838" width="17.5" customWidth="1"/>
    <col min="13839" max="13839" width="1.875" customWidth="1"/>
    <col min="13840" max="13842" width="11.25" customWidth="1"/>
    <col min="13843" max="13843" width="3.125" customWidth="1"/>
    <col min="13844" max="13846" width="11.25" customWidth="1"/>
    <col min="13847" max="13848" width="1.875" customWidth="1"/>
    <col min="13849" max="13849" width="17.5" customWidth="1"/>
    <col min="13850" max="13850" width="1.875" customWidth="1"/>
    <col min="13851" max="13853" width="10" customWidth="1"/>
    <col min="13854" max="13854" width="2.375" customWidth="1"/>
    <col min="13855" max="13860" width="5" customWidth="1"/>
    <col min="13861" max="13861" width="1.875" customWidth="1"/>
    <col min="14081" max="14081" width="1.5" customWidth="1"/>
    <col min="14082" max="14082" width="1.875" customWidth="1"/>
    <col min="14083" max="14083" width="17.5" customWidth="1"/>
    <col min="14084" max="14084" width="1.875" customWidth="1"/>
    <col min="14085" max="14087" width="11.25" customWidth="1"/>
    <col min="14088" max="14088" width="3.125" customWidth="1"/>
    <col min="14089" max="14091" width="11.25" customWidth="1"/>
    <col min="14092" max="14093" width="1.875" customWidth="1"/>
    <col min="14094" max="14094" width="17.5" customWidth="1"/>
    <col min="14095" max="14095" width="1.875" customWidth="1"/>
    <col min="14096" max="14098" width="11.25" customWidth="1"/>
    <col min="14099" max="14099" width="3.125" customWidth="1"/>
    <col min="14100" max="14102" width="11.25" customWidth="1"/>
    <col min="14103" max="14104" width="1.875" customWidth="1"/>
    <col min="14105" max="14105" width="17.5" customWidth="1"/>
    <col min="14106" max="14106" width="1.875" customWidth="1"/>
    <col min="14107" max="14109" width="10" customWidth="1"/>
    <col min="14110" max="14110" width="2.375" customWidth="1"/>
    <col min="14111" max="14116" width="5" customWidth="1"/>
    <col min="14117" max="14117" width="1.875" customWidth="1"/>
    <col min="14337" max="14337" width="1.5" customWidth="1"/>
    <col min="14338" max="14338" width="1.875" customWidth="1"/>
    <col min="14339" max="14339" width="17.5" customWidth="1"/>
    <col min="14340" max="14340" width="1.875" customWidth="1"/>
    <col min="14341" max="14343" width="11.25" customWidth="1"/>
    <col min="14344" max="14344" width="3.125" customWidth="1"/>
    <col min="14345" max="14347" width="11.25" customWidth="1"/>
    <col min="14348" max="14349" width="1.875" customWidth="1"/>
    <col min="14350" max="14350" width="17.5" customWidth="1"/>
    <col min="14351" max="14351" width="1.875" customWidth="1"/>
    <col min="14352" max="14354" width="11.25" customWidth="1"/>
    <col min="14355" max="14355" width="3.125" customWidth="1"/>
    <col min="14356" max="14358" width="11.25" customWidth="1"/>
    <col min="14359" max="14360" width="1.875" customWidth="1"/>
    <col min="14361" max="14361" width="17.5" customWidth="1"/>
    <col min="14362" max="14362" width="1.875" customWidth="1"/>
    <col min="14363" max="14365" width="10" customWidth="1"/>
    <col min="14366" max="14366" width="2.375" customWidth="1"/>
    <col min="14367" max="14372" width="5" customWidth="1"/>
    <col min="14373" max="14373" width="1.875" customWidth="1"/>
    <col min="14593" max="14593" width="1.5" customWidth="1"/>
    <col min="14594" max="14594" width="1.875" customWidth="1"/>
    <col min="14595" max="14595" width="17.5" customWidth="1"/>
    <col min="14596" max="14596" width="1.875" customWidth="1"/>
    <col min="14597" max="14599" width="11.25" customWidth="1"/>
    <col min="14600" max="14600" width="3.125" customWidth="1"/>
    <col min="14601" max="14603" width="11.25" customWidth="1"/>
    <col min="14604" max="14605" width="1.875" customWidth="1"/>
    <col min="14606" max="14606" width="17.5" customWidth="1"/>
    <col min="14607" max="14607" width="1.875" customWidth="1"/>
    <col min="14608" max="14610" width="11.25" customWidth="1"/>
    <col min="14611" max="14611" width="3.125" customWidth="1"/>
    <col min="14612" max="14614" width="11.25" customWidth="1"/>
    <col min="14615" max="14616" width="1.875" customWidth="1"/>
    <col min="14617" max="14617" width="17.5" customWidth="1"/>
    <col min="14618" max="14618" width="1.875" customWidth="1"/>
    <col min="14619" max="14621" width="10" customWidth="1"/>
    <col min="14622" max="14622" width="2.375" customWidth="1"/>
    <col min="14623" max="14628" width="5" customWidth="1"/>
    <col min="14629" max="14629" width="1.875" customWidth="1"/>
    <col min="14849" max="14849" width="1.5" customWidth="1"/>
    <col min="14850" max="14850" width="1.875" customWidth="1"/>
    <col min="14851" max="14851" width="17.5" customWidth="1"/>
    <col min="14852" max="14852" width="1.875" customWidth="1"/>
    <col min="14853" max="14855" width="11.25" customWidth="1"/>
    <col min="14856" max="14856" width="3.125" customWidth="1"/>
    <col min="14857" max="14859" width="11.25" customWidth="1"/>
    <col min="14860" max="14861" width="1.875" customWidth="1"/>
    <col min="14862" max="14862" width="17.5" customWidth="1"/>
    <col min="14863" max="14863" width="1.875" customWidth="1"/>
    <col min="14864" max="14866" width="11.25" customWidth="1"/>
    <col min="14867" max="14867" width="3.125" customWidth="1"/>
    <col min="14868" max="14870" width="11.25" customWidth="1"/>
    <col min="14871" max="14872" width="1.875" customWidth="1"/>
    <col min="14873" max="14873" width="17.5" customWidth="1"/>
    <col min="14874" max="14874" width="1.875" customWidth="1"/>
    <col min="14875" max="14877" width="10" customWidth="1"/>
    <col min="14878" max="14878" width="2.375" customWidth="1"/>
    <col min="14879" max="14884" width="5" customWidth="1"/>
    <col min="14885" max="14885" width="1.875" customWidth="1"/>
    <col min="15105" max="15105" width="1.5" customWidth="1"/>
    <col min="15106" max="15106" width="1.875" customWidth="1"/>
    <col min="15107" max="15107" width="17.5" customWidth="1"/>
    <col min="15108" max="15108" width="1.875" customWidth="1"/>
    <col min="15109" max="15111" width="11.25" customWidth="1"/>
    <col min="15112" max="15112" width="3.125" customWidth="1"/>
    <col min="15113" max="15115" width="11.25" customWidth="1"/>
    <col min="15116" max="15117" width="1.875" customWidth="1"/>
    <col min="15118" max="15118" width="17.5" customWidth="1"/>
    <col min="15119" max="15119" width="1.875" customWidth="1"/>
    <col min="15120" max="15122" width="11.25" customWidth="1"/>
    <col min="15123" max="15123" width="3.125" customWidth="1"/>
    <col min="15124" max="15126" width="11.25" customWidth="1"/>
    <col min="15127" max="15128" width="1.875" customWidth="1"/>
    <col min="15129" max="15129" width="17.5" customWidth="1"/>
    <col min="15130" max="15130" width="1.875" customWidth="1"/>
    <col min="15131" max="15133" width="10" customWidth="1"/>
    <col min="15134" max="15134" width="2.375" customWidth="1"/>
    <col min="15135" max="15140" width="5" customWidth="1"/>
    <col min="15141" max="15141" width="1.875" customWidth="1"/>
    <col min="15361" max="15361" width="1.5" customWidth="1"/>
    <col min="15362" max="15362" width="1.875" customWidth="1"/>
    <col min="15363" max="15363" width="17.5" customWidth="1"/>
    <col min="15364" max="15364" width="1.875" customWidth="1"/>
    <col min="15365" max="15367" width="11.25" customWidth="1"/>
    <col min="15368" max="15368" width="3.125" customWidth="1"/>
    <col min="15369" max="15371" width="11.25" customWidth="1"/>
    <col min="15372" max="15373" width="1.875" customWidth="1"/>
    <col min="15374" max="15374" width="17.5" customWidth="1"/>
    <col min="15375" max="15375" width="1.875" customWidth="1"/>
    <col min="15376" max="15378" width="11.25" customWidth="1"/>
    <col min="15379" max="15379" width="3.125" customWidth="1"/>
    <col min="15380" max="15382" width="11.25" customWidth="1"/>
    <col min="15383" max="15384" width="1.875" customWidth="1"/>
    <col min="15385" max="15385" width="17.5" customWidth="1"/>
    <col min="15386" max="15386" width="1.875" customWidth="1"/>
    <col min="15387" max="15389" width="10" customWidth="1"/>
    <col min="15390" max="15390" width="2.375" customWidth="1"/>
    <col min="15391" max="15396" width="5" customWidth="1"/>
    <col min="15397" max="15397" width="1.875" customWidth="1"/>
    <col min="15617" max="15617" width="1.5" customWidth="1"/>
    <col min="15618" max="15618" width="1.875" customWidth="1"/>
    <col min="15619" max="15619" width="17.5" customWidth="1"/>
    <col min="15620" max="15620" width="1.875" customWidth="1"/>
    <col min="15621" max="15623" width="11.25" customWidth="1"/>
    <col min="15624" max="15624" width="3.125" customWidth="1"/>
    <col min="15625" max="15627" width="11.25" customWidth="1"/>
    <col min="15628" max="15629" width="1.875" customWidth="1"/>
    <col min="15630" max="15630" width="17.5" customWidth="1"/>
    <col min="15631" max="15631" width="1.875" customWidth="1"/>
    <col min="15632" max="15634" width="11.25" customWidth="1"/>
    <col min="15635" max="15635" width="3.125" customWidth="1"/>
    <col min="15636" max="15638" width="11.25" customWidth="1"/>
    <col min="15639" max="15640" width="1.875" customWidth="1"/>
    <col min="15641" max="15641" width="17.5" customWidth="1"/>
    <col min="15642" max="15642" width="1.875" customWidth="1"/>
    <col min="15643" max="15645" width="10" customWidth="1"/>
    <col min="15646" max="15646" width="2.375" customWidth="1"/>
    <col min="15647" max="15652" width="5" customWidth="1"/>
    <col min="15653" max="15653" width="1.875" customWidth="1"/>
    <col min="15873" max="15873" width="1.5" customWidth="1"/>
    <col min="15874" max="15874" width="1.875" customWidth="1"/>
    <col min="15875" max="15875" width="17.5" customWidth="1"/>
    <col min="15876" max="15876" width="1.875" customWidth="1"/>
    <col min="15877" max="15879" width="11.25" customWidth="1"/>
    <col min="15880" max="15880" width="3.125" customWidth="1"/>
    <col min="15881" max="15883" width="11.25" customWidth="1"/>
    <col min="15884" max="15885" width="1.875" customWidth="1"/>
    <col min="15886" max="15886" width="17.5" customWidth="1"/>
    <col min="15887" max="15887" width="1.875" customWidth="1"/>
    <col min="15888" max="15890" width="11.25" customWidth="1"/>
    <col min="15891" max="15891" width="3.125" customWidth="1"/>
    <col min="15892" max="15894" width="11.25" customWidth="1"/>
    <col min="15895" max="15896" width="1.875" customWidth="1"/>
    <col min="15897" max="15897" width="17.5" customWidth="1"/>
    <col min="15898" max="15898" width="1.875" customWidth="1"/>
    <col min="15899" max="15901" width="10" customWidth="1"/>
    <col min="15902" max="15902" width="2.375" customWidth="1"/>
    <col min="15903" max="15908" width="5" customWidth="1"/>
    <col min="15909" max="15909" width="1.875" customWidth="1"/>
    <col min="16129" max="16129" width="1.5" customWidth="1"/>
    <col min="16130" max="16130" width="1.875" customWidth="1"/>
    <col min="16131" max="16131" width="17.5" customWidth="1"/>
    <col min="16132" max="16132" width="1.875" customWidth="1"/>
    <col min="16133" max="16135" width="11.25" customWidth="1"/>
    <col min="16136" max="16136" width="3.125" customWidth="1"/>
    <col min="16137" max="16139" width="11.25" customWidth="1"/>
    <col min="16140" max="16141" width="1.875" customWidth="1"/>
    <col min="16142" max="16142" width="17.5" customWidth="1"/>
    <col min="16143" max="16143" width="1.875" customWidth="1"/>
    <col min="16144" max="16146" width="11.25" customWidth="1"/>
    <col min="16147" max="16147" width="3.125" customWidth="1"/>
    <col min="16148" max="16150" width="11.25" customWidth="1"/>
    <col min="16151" max="16152" width="1.875" customWidth="1"/>
    <col min="16153" max="16153" width="17.5" customWidth="1"/>
    <col min="16154" max="16154" width="1.875" customWidth="1"/>
    <col min="16155" max="16157" width="10" customWidth="1"/>
    <col min="16158" max="16158" width="2.375" customWidth="1"/>
    <col min="16159" max="16164" width="5" customWidth="1"/>
    <col min="16165" max="16165" width="1.875" customWidth="1"/>
  </cols>
  <sheetData>
    <row r="1" spans="1:38" s="214" customFormat="1" ht="36.75" customHeight="1" x14ac:dyDescent="0.25"/>
    <row r="2" spans="1:38" s="214" customFormat="1" ht="37.5" customHeight="1" x14ac:dyDescent="0.25"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6"/>
      <c r="AC2" s="260" t="s">
        <v>217</v>
      </c>
      <c r="AD2" s="260"/>
      <c r="AE2" s="217"/>
      <c r="AF2" s="217" t="s">
        <v>189</v>
      </c>
      <c r="AG2" s="217"/>
      <c r="AH2" s="217" t="s">
        <v>190</v>
      </c>
      <c r="AI2" s="217"/>
      <c r="AJ2" s="217" t="s">
        <v>191</v>
      </c>
      <c r="AK2" s="216"/>
      <c r="AL2" s="218"/>
    </row>
    <row r="3" spans="1:38" s="214" customFormat="1" ht="18.75" customHeight="1" x14ac:dyDescent="0.25"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</row>
    <row r="4" spans="1:38" s="214" customFormat="1" ht="285" customHeight="1" x14ac:dyDescent="0.25">
      <c r="C4" s="261" t="s">
        <v>192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</row>
    <row r="5" spans="1:38" s="214" customFormat="1" ht="18.75" customHeight="1" thickBot="1" x14ac:dyDescent="0.3"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</row>
    <row r="6" spans="1:38" s="220" customFormat="1" ht="60" customHeight="1" thickBot="1" x14ac:dyDescent="0.2">
      <c r="B6" s="221"/>
      <c r="C6" s="262" t="s">
        <v>193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3"/>
    </row>
    <row r="7" spans="1:38" s="220" customFormat="1" ht="60" customHeight="1" x14ac:dyDescent="0.15">
      <c r="B7" s="222"/>
      <c r="C7" s="264" t="s">
        <v>194</v>
      </c>
      <c r="D7" s="264"/>
      <c r="E7" s="264"/>
      <c r="F7" s="264"/>
      <c r="G7" s="264"/>
      <c r="H7" s="264"/>
      <c r="I7" s="264"/>
      <c r="J7" s="264"/>
      <c r="K7" s="264"/>
      <c r="L7" s="223"/>
      <c r="M7" s="224"/>
      <c r="N7" s="264" t="s">
        <v>195</v>
      </c>
      <c r="O7" s="264"/>
      <c r="P7" s="264"/>
      <c r="Q7" s="264"/>
      <c r="R7" s="264"/>
      <c r="S7" s="264"/>
      <c r="T7" s="264"/>
      <c r="U7" s="264"/>
      <c r="V7" s="264"/>
      <c r="W7" s="225"/>
      <c r="X7" s="224"/>
      <c r="Y7" s="265" t="s">
        <v>196</v>
      </c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6"/>
    </row>
    <row r="8" spans="1:38" s="220" customFormat="1" ht="97.5" customHeight="1" x14ac:dyDescent="0.15">
      <c r="A8" s="226"/>
      <c r="B8" s="222"/>
      <c r="C8" s="227" t="s">
        <v>197</v>
      </c>
      <c r="D8" s="227"/>
      <c r="E8" s="250"/>
      <c r="F8" s="250"/>
      <c r="G8" s="250"/>
      <c r="H8" s="250"/>
      <c r="I8" s="250"/>
      <c r="J8" s="250"/>
      <c r="K8" s="250"/>
      <c r="L8" s="228"/>
      <c r="M8" s="229"/>
      <c r="N8" s="227" t="s">
        <v>197</v>
      </c>
      <c r="O8" s="227"/>
      <c r="P8" s="250"/>
      <c r="Q8" s="250"/>
      <c r="R8" s="250"/>
      <c r="S8" s="250"/>
      <c r="T8" s="250"/>
      <c r="U8" s="250"/>
      <c r="V8" s="250"/>
      <c r="W8" s="228"/>
      <c r="X8" s="229"/>
      <c r="Y8" s="230" t="s">
        <v>197</v>
      </c>
      <c r="Z8" s="23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31"/>
    </row>
    <row r="9" spans="1:38" s="220" customFormat="1" ht="97.5" customHeight="1" x14ac:dyDescent="0.15">
      <c r="B9" s="222"/>
      <c r="C9" s="227" t="s">
        <v>198</v>
      </c>
      <c r="D9" s="227"/>
      <c r="E9" s="232" t="s">
        <v>199</v>
      </c>
      <c r="F9" s="233"/>
      <c r="G9" s="233" t="s">
        <v>200</v>
      </c>
      <c r="H9" s="234"/>
      <c r="I9" s="232" t="s">
        <v>201</v>
      </c>
      <c r="J9" s="233"/>
      <c r="K9" s="233" t="s">
        <v>200</v>
      </c>
      <c r="L9" s="234"/>
      <c r="M9" s="229"/>
      <c r="N9" s="227" t="s">
        <v>198</v>
      </c>
      <c r="O9" s="227"/>
      <c r="P9" s="232" t="s">
        <v>199</v>
      </c>
      <c r="Q9" s="233"/>
      <c r="R9" s="233" t="s">
        <v>200</v>
      </c>
      <c r="S9" s="235"/>
      <c r="T9" s="232" t="s">
        <v>201</v>
      </c>
      <c r="U9" s="233"/>
      <c r="V9" s="233" t="s">
        <v>200</v>
      </c>
      <c r="W9" s="234"/>
      <c r="X9" s="229"/>
      <c r="Y9" s="227" t="s">
        <v>198</v>
      </c>
      <c r="Z9" s="227"/>
      <c r="AA9" s="232" t="s">
        <v>199</v>
      </c>
      <c r="AB9" s="233"/>
      <c r="AC9" s="233" t="s">
        <v>200</v>
      </c>
      <c r="AD9" s="235"/>
      <c r="AE9" s="258" t="s">
        <v>201</v>
      </c>
      <c r="AF9" s="258"/>
      <c r="AG9" s="259"/>
      <c r="AH9" s="259"/>
      <c r="AI9" s="258" t="s">
        <v>200</v>
      </c>
      <c r="AJ9" s="258"/>
      <c r="AK9" s="231"/>
    </row>
    <row r="10" spans="1:38" s="220" customFormat="1" ht="24.75" customHeight="1" x14ac:dyDescent="0.15">
      <c r="B10" s="222"/>
      <c r="C10" s="256" t="s">
        <v>202</v>
      </c>
      <c r="D10" s="227"/>
      <c r="E10" s="255"/>
      <c r="F10" s="255"/>
      <c r="G10" s="255"/>
      <c r="H10" s="255"/>
      <c r="I10" s="255"/>
      <c r="J10" s="255"/>
      <c r="K10" s="255"/>
      <c r="L10" s="228"/>
      <c r="M10" s="229"/>
      <c r="N10" s="256" t="s">
        <v>202</v>
      </c>
      <c r="O10" s="227"/>
      <c r="P10" s="255"/>
      <c r="Q10" s="255"/>
      <c r="R10" s="255"/>
      <c r="S10" s="255"/>
      <c r="T10" s="255"/>
      <c r="U10" s="255"/>
      <c r="V10" s="255"/>
      <c r="W10" s="228"/>
      <c r="X10" s="229"/>
      <c r="Y10" s="256" t="s">
        <v>202</v>
      </c>
      <c r="Z10" s="230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31"/>
    </row>
    <row r="11" spans="1:38" s="220" customFormat="1" ht="24.75" customHeight="1" x14ac:dyDescent="0.15">
      <c r="B11" s="222"/>
      <c r="C11" s="256"/>
      <c r="D11" s="227"/>
      <c r="E11" s="255"/>
      <c r="F11" s="255"/>
      <c r="G11" s="255"/>
      <c r="H11" s="255"/>
      <c r="I11" s="255"/>
      <c r="J11" s="255"/>
      <c r="K11" s="255"/>
      <c r="L11" s="228"/>
      <c r="M11" s="229"/>
      <c r="N11" s="256"/>
      <c r="O11" s="227"/>
      <c r="P11" s="255"/>
      <c r="Q11" s="255"/>
      <c r="R11" s="255"/>
      <c r="S11" s="255"/>
      <c r="T11" s="255"/>
      <c r="U11" s="255"/>
      <c r="V11" s="255"/>
      <c r="W11" s="228"/>
      <c r="X11" s="229"/>
      <c r="Y11" s="256"/>
      <c r="Z11" s="230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31"/>
    </row>
    <row r="12" spans="1:38" s="220" customFormat="1" ht="24.75" customHeight="1" x14ac:dyDescent="0.15">
      <c r="B12" s="222"/>
      <c r="C12" s="256"/>
      <c r="D12" s="227"/>
      <c r="E12" s="255"/>
      <c r="F12" s="255"/>
      <c r="G12" s="255"/>
      <c r="H12" s="255"/>
      <c r="I12" s="255"/>
      <c r="J12" s="255"/>
      <c r="K12" s="255"/>
      <c r="L12" s="228"/>
      <c r="M12" s="229"/>
      <c r="N12" s="256"/>
      <c r="O12" s="227"/>
      <c r="P12" s="255"/>
      <c r="Q12" s="255"/>
      <c r="R12" s="255"/>
      <c r="S12" s="255"/>
      <c r="T12" s="255"/>
      <c r="U12" s="255"/>
      <c r="V12" s="255"/>
      <c r="W12" s="228"/>
      <c r="X12" s="229"/>
      <c r="Y12" s="256"/>
      <c r="Z12" s="230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31"/>
    </row>
    <row r="13" spans="1:38" s="220" customFormat="1" ht="24.75" customHeight="1" x14ac:dyDescent="0.15">
      <c r="B13" s="222"/>
      <c r="C13" s="256"/>
      <c r="D13" s="227"/>
      <c r="E13" s="250"/>
      <c r="F13" s="250"/>
      <c r="G13" s="250"/>
      <c r="H13" s="250"/>
      <c r="I13" s="250"/>
      <c r="J13" s="250"/>
      <c r="K13" s="250"/>
      <c r="L13" s="228"/>
      <c r="M13" s="229"/>
      <c r="N13" s="256"/>
      <c r="O13" s="227"/>
      <c r="P13" s="250"/>
      <c r="Q13" s="250"/>
      <c r="R13" s="250"/>
      <c r="S13" s="250"/>
      <c r="T13" s="250"/>
      <c r="U13" s="250"/>
      <c r="V13" s="250"/>
      <c r="W13" s="228"/>
      <c r="X13" s="229"/>
      <c r="Y13" s="256"/>
      <c r="Z13" s="23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31"/>
    </row>
    <row r="14" spans="1:38" s="220" customFormat="1" ht="24.75" customHeight="1" x14ac:dyDescent="0.15">
      <c r="B14" s="222"/>
      <c r="C14" s="256" t="s">
        <v>203</v>
      </c>
      <c r="D14" s="227"/>
      <c r="E14" s="255"/>
      <c r="F14" s="255"/>
      <c r="G14" s="255"/>
      <c r="H14" s="255"/>
      <c r="I14" s="255"/>
      <c r="J14" s="255"/>
      <c r="K14" s="255"/>
      <c r="L14" s="228"/>
      <c r="M14" s="229"/>
      <c r="N14" s="256" t="s">
        <v>203</v>
      </c>
      <c r="O14" s="227"/>
      <c r="P14" s="257"/>
      <c r="Q14" s="257"/>
      <c r="R14" s="257"/>
      <c r="S14" s="257"/>
      <c r="T14" s="257"/>
      <c r="U14" s="257"/>
      <c r="V14" s="257"/>
      <c r="W14" s="228"/>
      <c r="X14" s="229"/>
      <c r="Y14" s="256" t="s">
        <v>203</v>
      </c>
      <c r="Z14" s="230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31"/>
    </row>
    <row r="15" spans="1:38" s="220" customFormat="1" ht="24.75" customHeight="1" x14ac:dyDescent="0.15">
      <c r="B15" s="222"/>
      <c r="C15" s="256"/>
      <c r="D15" s="227"/>
      <c r="E15" s="255"/>
      <c r="F15" s="255"/>
      <c r="G15" s="255"/>
      <c r="H15" s="255"/>
      <c r="I15" s="255"/>
      <c r="J15" s="255"/>
      <c r="K15" s="255"/>
      <c r="L15" s="228"/>
      <c r="M15" s="229"/>
      <c r="N15" s="256"/>
      <c r="O15" s="227"/>
      <c r="P15" s="255"/>
      <c r="Q15" s="255"/>
      <c r="R15" s="255"/>
      <c r="S15" s="255"/>
      <c r="T15" s="255"/>
      <c r="U15" s="255"/>
      <c r="V15" s="255"/>
      <c r="W15" s="228"/>
      <c r="X15" s="229"/>
      <c r="Y15" s="256"/>
      <c r="Z15" s="230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31"/>
    </row>
    <row r="16" spans="1:38" s="220" customFormat="1" ht="24.75" customHeight="1" x14ac:dyDescent="0.15">
      <c r="B16" s="222"/>
      <c r="C16" s="256"/>
      <c r="D16" s="227"/>
      <c r="E16" s="255"/>
      <c r="F16" s="255"/>
      <c r="G16" s="255"/>
      <c r="H16" s="255"/>
      <c r="I16" s="255"/>
      <c r="J16" s="255"/>
      <c r="K16" s="255"/>
      <c r="L16" s="228"/>
      <c r="M16" s="229"/>
      <c r="N16" s="256"/>
      <c r="O16" s="227"/>
      <c r="P16" s="255"/>
      <c r="Q16" s="255"/>
      <c r="R16" s="255"/>
      <c r="S16" s="255"/>
      <c r="T16" s="255"/>
      <c r="U16" s="255"/>
      <c r="V16" s="255"/>
      <c r="W16" s="228"/>
      <c r="X16" s="229"/>
      <c r="Y16" s="256"/>
      <c r="Z16" s="230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31"/>
    </row>
    <row r="17" spans="2:37" s="220" customFormat="1" ht="24.75" customHeight="1" x14ac:dyDescent="0.15">
      <c r="B17" s="222"/>
      <c r="C17" s="256"/>
      <c r="D17" s="227"/>
      <c r="E17" s="250"/>
      <c r="F17" s="250"/>
      <c r="G17" s="250"/>
      <c r="H17" s="250"/>
      <c r="I17" s="250"/>
      <c r="J17" s="250"/>
      <c r="K17" s="250"/>
      <c r="L17" s="228"/>
      <c r="M17" s="229"/>
      <c r="N17" s="256"/>
      <c r="O17" s="227"/>
      <c r="P17" s="250"/>
      <c r="Q17" s="250"/>
      <c r="R17" s="250"/>
      <c r="S17" s="250"/>
      <c r="T17" s="250"/>
      <c r="U17" s="250"/>
      <c r="V17" s="250"/>
      <c r="W17" s="228"/>
      <c r="X17" s="229"/>
      <c r="Y17" s="256"/>
      <c r="Z17" s="23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31"/>
    </row>
    <row r="18" spans="2:37" s="220" customFormat="1" ht="97.5" customHeight="1" thickBot="1" x14ac:dyDescent="0.2">
      <c r="B18" s="236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8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8"/>
      <c r="Y18" s="239"/>
      <c r="Z18" s="239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40"/>
    </row>
    <row r="19" spans="2:37" s="241" customFormat="1" ht="15" customHeight="1" x14ac:dyDescent="0.15"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</row>
    <row r="20" spans="2:37" s="220" customFormat="1" ht="30" customHeight="1" x14ac:dyDescent="0.15">
      <c r="C20" s="252" t="s">
        <v>204</v>
      </c>
      <c r="D20" s="253"/>
      <c r="E20" s="253"/>
      <c r="F20" s="253"/>
      <c r="G20" s="253"/>
      <c r="H20" s="253"/>
      <c r="I20" s="253"/>
      <c r="J20" s="253"/>
      <c r="K20" s="253"/>
      <c r="L20" s="210"/>
      <c r="M20" s="210"/>
      <c r="N20" s="253" t="s">
        <v>205</v>
      </c>
      <c r="O20" s="253"/>
      <c r="P20" s="253"/>
      <c r="Q20" s="253"/>
      <c r="R20" s="253"/>
      <c r="S20" s="253"/>
      <c r="T20" s="253"/>
      <c r="U20" s="253"/>
      <c r="V20" s="253"/>
      <c r="W20" s="211"/>
      <c r="X20" s="254" t="s">
        <v>206</v>
      </c>
      <c r="Y20" s="254"/>
      <c r="Z20" s="254"/>
      <c r="AA20" s="254"/>
      <c r="AB20" s="254"/>
      <c r="AC20" s="253" t="s">
        <v>217</v>
      </c>
      <c r="AD20" s="255"/>
      <c r="AE20" s="255"/>
      <c r="AF20" s="249" t="s">
        <v>189</v>
      </c>
      <c r="AG20" s="248"/>
      <c r="AH20" s="249" t="s">
        <v>190</v>
      </c>
      <c r="AI20" s="248"/>
      <c r="AJ20" s="249" t="s">
        <v>191</v>
      </c>
      <c r="AK20" s="9"/>
    </row>
    <row r="21" spans="2:37" ht="30" customHeight="1" x14ac:dyDescent="0.15">
      <c r="C21" s="253"/>
      <c r="D21" s="253"/>
      <c r="E21" s="253"/>
      <c r="F21" s="253"/>
      <c r="G21" s="253"/>
      <c r="H21" s="253"/>
      <c r="I21" s="253"/>
      <c r="J21" s="253"/>
      <c r="K21" s="253"/>
      <c r="N21" s="253"/>
      <c r="O21" s="253"/>
      <c r="P21" s="253"/>
      <c r="Q21" s="253"/>
      <c r="R21" s="253"/>
      <c r="S21" s="253"/>
      <c r="T21" s="253"/>
      <c r="U21" s="253"/>
      <c r="V21" s="253"/>
      <c r="X21" s="254"/>
      <c r="Y21" s="254"/>
      <c r="Z21" s="254"/>
      <c r="AA21" s="254"/>
      <c r="AB21" s="254"/>
      <c r="AC21" s="253"/>
      <c r="AD21" s="255"/>
      <c r="AE21" s="255"/>
      <c r="AF21" s="249"/>
      <c r="AG21" s="248"/>
      <c r="AH21" s="249"/>
      <c r="AI21" s="248"/>
      <c r="AJ21" s="249"/>
    </row>
  </sheetData>
  <mergeCells count="53">
    <mergeCell ref="AC2:AD2"/>
    <mergeCell ref="C4:AK4"/>
    <mergeCell ref="C6:AK6"/>
    <mergeCell ref="C7:K7"/>
    <mergeCell ref="N7:V7"/>
    <mergeCell ref="Y7:AK7"/>
    <mergeCell ref="E8:K8"/>
    <mergeCell ref="P8:V8"/>
    <mergeCell ref="AA8:AJ8"/>
    <mergeCell ref="AE9:AF9"/>
    <mergeCell ref="AG9:AH9"/>
    <mergeCell ref="AI9:AJ9"/>
    <mergeCell ref="AA10:AJ10"/>
    <mergeCell ref="E11:K11"/>
    <mergeCell ref="P11:V11"/>
    <mergeCell ref="AA11:AJ11"/>
    <mergeCell ref="E12:K12"/>
    <mergeCell ref="AA12:AJ12"/>
    <mergeCell ref="C10:C13"/>
    <mergeCell ref="E10:K10"/>
    <mergeCell ref="N10:N13"/>
    <mergeCell ref="P10:V10"/>
    <mergeCell ref="Y10:Y13"/>
    <mergeCell ref="P12:V12"/>
    <mergeCell ref="E13:K13"/>
    <mergeCell ref="P13:V13"/>
    <mergeCell ref="AA13:AJ13"/>
    <mergeCell ref="AA14:AJ14"/>
    <mergeCell ref="E15:K15"/>
    <mergeCell ref="P15:V15"/>
    <mergeCell ref="AA15:AJ15"/>
    <mergeCell ref="P16:V16"/>
    <mergeCell ref="AA16:AJ16"/>
    <mergeCell ref="E14:K14"/>
    <mergeCell ref="N14:N17"/>
    <mergeCell ref="P14:V14"/>
    <mergeCell ref="Y14:Y17"/>
    <mergeCell ref="AG20:AG21"/>
    <mergeCell ref="AH20:AH21"/>
    <mergeCell ref="AI20:AI21"/>
    <mergeCell ref="AJ20:AJ21"/>
    <mergeCell ref="E17:K17"/>
    <mergeCell ref="P17:V17"/>
    <mergeCell ref="AA17:AJ17"/>
    <mergeCell ref="AA18:AJ18"/>
    <mergeCell ref="C20:K21"/>
    <mergeCell ref="N20:V21"/>
    <mergeCell ref="X20:AB21"/>
    <mergeCell ref="AC20:AC21"/>
    <mergeCell ref="AD20:AE21"/>
    <mergeCell ref="AF20:AF21"/>
    <mergeCell ref="C14:C17"/>
    <mergeCell ref="E16:K16"/>
  </mergeCells>
  <phoneticPr fontId="30"/>
  <pageMargins left="0.70866141732283472" right="0.70866141732283472" top="0.74803149606299213" bottom="0.74803149606299213" header="0.31496062992125984" footer="0.31496062992125984"/>
  <pageSetup paperSize="9" scale="48" firstPageNumber="282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56"/>
  <sheetViews>
    <sheetView view="pageBreakPreview" zoomScale="75" zoomScaleNormal="140" zoomScaleSheetLayoutView="75" workbookViewId="0">
      <selection activeCell="B52" sqref="B52"/>
    </sheetView>
  </sheetViews>
  <sheetFormatPr defaultColWidth="9" defaultRowHeight="13.5" x14ac:dyDescent="0.15"/>
  <cols>
    <col min="1" max="1" width="3.625" style="1" customWidth="1"/>
    <col min="2" max="32" width="5" style="1" customWidth="1"/>
    <col min="33" max="42" width="9" style="1" customWidth="1"/>
    <col min="43" max="16384" width="9" style="1"/>
  </cols>
  <sheetData>
    <row r="1" spans="1:28" ht="22.5" customHeight="1" x14ac:dyDescent="0.15">
      <c r="B1" s="24" t="s">
        <v>98</v>
      </c>
      <c r="C1" s="24"/>
    </row>
    <row r="2" spans="1:28" ht="22.5" customHeight="1" x14ac:dyDescent="0.15">
      <c r="B2" s="243" t="s">
        <v>99</v>
      </c>
      <c r="C2" s="24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5" customHeight="1" x14ac:dyDescent="0.15">
      <c r="B3" s="267" t="s">
        <v>7</v>
      </c>
      <c r="C3" s="267"/>
      <c r="D3" s="267"/>
      <c r="E3" s="267"/>
    </row>
    <row r="4" spans="1:28" ht="15" customHeight="1" x14ac:dyDescent="0.15"/>
    <row r="5" spans="1:28" ht="1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28" ht="15" customHeight="1" x14ac:dyDescent="0.2">
      <c r="A6" s="7"/>
      <c r="B6" s="49"/>
      <c r="C6" s="7"/>
      <c r="D6" s="113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8" ht="15" customHeight="1" x14ac:dyDescent="0.15">
      <c r="A7" s="7"/>
      <c r="B7" s="122"/>
      <c r="C7" s="88"/>
      <c r="D7" s="88"/>
      <c r="E7" s="114"/>
      <c r="F7" s="88"/>
      <c r="G7" s="123"/>
      <c r="H7" s="22"/>
      <c r="I7" s="28"/>
      <c r="J7" s="22"/>
      <c r="K7" s="22"/>
      <c r="L7" s="7"/>
      <c r="M7" s="7"/>
      <c r="N7" s="7"/>
    </row>
    <row r="8" spans="1:28" ht="15" customHeight="1" x14ac:dyDescent="0.15">
      <c r="A8" s="7"/>
      <c r="B8" s="122"/>
      <c r="C8" s="88"/>
      <c r="D8" s="88"/>
      <c r="E8" s="115"/>
      <c r="F8" s="88"/>
      <c r="G8" s="124"/>
      <c r="H8" s="22"/>
      <c r="I8" s="22"/>
      <c r="J8" s="22"/>
      <c r="K8" s="22"/>
      <c r="L8" s="7"/>
      <c r="M8" s="7"/>
      <c r="N8" s="7"/>
    </row>
    <row r="9" spans="1:28" ht="15" customHeight="1" x14ac:dyDescent="0.15">
      <c r="A9" s="7"/>
      <c r="B9" s="116"/>
      <c r="C9" s="88"/>
      <c r="D9" s="88"/>
      <c r="E9" s="117"/>
      <c r="F9" s="244"/>
      <c r="G9" s="244"/>
      <c r="H9" s="22"/>
      <c r="I9" s="22"/>
      <c r="J9" s="22"/>
      <c r="K9" s="22"/>
      <c r="L9" s="7"/>
      <c r="M9" s="7"/>
      <c r="N9" s="7"/>
    </row>
    <row r="10" spans="1:28" ht="15" customHeight="1" x14ac:dyDescent="0.15">
      <c r="A10" s="7"/>
      <c r="B10" s="116"/>
      <c r="C10" s="22"/>
      <c r="D10" s="22"/>
      <c r="E10" s="117"/>
      <c r="F10" s="244"/>
      <c r="G10" s="244"/>
      <c r="H10" s="22"/>
      <c r="I10" s="22"/>
      <c r="J10" s="22"/>
      <c r="K10" s="22"/>
      <c r="L10" s="7"/>
      <c r="M10" s="7"/>
      <c r="N10" s="7"/>
    </row>
    <row r="11" spans="1:28" ht="15" customHeight="1" x14ac:dyDescent="0.15">
      <c r="A11" s="7"/>
      <c r="B11" s="116"/>
      <c r="C11" s="22"/>
      <c r="D11" s="22"/>
      <c r="E11" s="117"/>
      <c r="F11" s="244"/>
      <c r="G11" s="244"/>
      <c r="H11" s="22"/>
      <c r="I11" s="22"/>
      <c r="J11" s="22"/>
      <c r="K11" s="22"/>
      <c r="L11" s="7"/>
      <c r="M11" s="7"/>
      <c r="N11" s="7"/>
    </row>
    <row r="12" spans="1:28" ht="15" customHeight="1" x14ac:dyDescent="0.15">
      <c r="A12" s="7"/>
      <c r="B12" s="116"/>
      <c r="C12" s="22"/>
      <c r="D12" s="22"/>
      <c r="E12" s="117"/>
      <c r="F12" s="244"/>
      <c r="G12" s="244"/>
      <c r="H12" s="22"/>
      <c r="I12" s="22"/>
      <c r="J12" s="22"/>
      <c r="K12" s="22"/>
      <c r="L12" s="7"/>
      <c r="M12" s="7"/>
      <c r="N12" s="7"/>
    </row>
    <row r="13" spans="1:28" ht="15" customHeight="1" x14ac:dyDescent="0.15">
      <c r="A13" s="7"/>
      <c r="B13" s="116"/>
      <c r="C13" s="22"/>
      <c r="D13" s="22"/>
      <c r="E13" s="117"/>
      <c r="F13" s="244"/>
      <c r="G13" s="244"/>
      <c r="H13" s="22"/>
      <c r="I13" s="22"/>
      <c r="J13" s="22"/>
      <c r="K13" s="22"/>
      <c r="L13" s="7"/>
      <c r="M13" s="7"/>
      <c r="N13" s="7"/>
    </row>
    <row r="14" spans="1:28" ht="15" customHeight="1" x14ac:dyDescent="0.15">
      <c r="A14" s="7"/>
      <c r="B14" s="88"/>
      <c r="C14" s="88"/>
      <c r="D14" s="88"/>
      <c r="E14" s="88"/>
      <c r="F14" s="88"/>
      <c r="G14" s="244"/>
      <c r="H14" s="22"/>
      <c r="I14" s="22"/>
      <c r="J14" s="22"/>
      <c r="K14" s="22"/>
      <c r="L14" s="7"/>
      <c r="M14" s="7"/>
      <c r="N14" s="7"/>
    </row>
    <row r="15" spans="1:28" ht="15" customHeight="1" x14ac:dyDescent="0.15">
      <c r="A15" s="7"/>
      <c r="B15" s="88"/>
      <c r="C15" s="88"/>
      <c r="D15" s="88"/>
      <c r="E15" s="88"/>
      <c r="F15" s="88"/>
      <c r="G15" s="89"/>
      <c r="H15" s="22"/>
      <c r="I15" s="22"/>
      <c r="J15" s="22"/>
      <c r="K15" s="22"/>
      <c r="L15" s="7"/>
      <c r="M15" s="7"/>
      <c r="N15" s="7"/>
    </row>
    <row r="16" spans="1:28" ht="15" customHeight="1" x14ac:dyDescent="0.15">
      <c r="A16" s="7"/>
      <c r="B16" s="118"/>
      <c r="C16" s="7"/>
      <c r="D16" s="22"/>
      <c r="E16" s="244"/>
      <c r="F16" s="22"/>
      <c r="G16" s="244"/>
      <c r="H16" s="22"/>
      <c r="I16" s="22"/>
      <c r="J16" s="22"/>
      <c r="K16" s="22"/>
      <c r="L16" s="7"/>
      <c r="M16" s="7"/>
      <c r="N16" s="7"/>
    </row>
    <row r="17" spans="1:14" ht="15" customHeight="1" x14ac:dyDescent="0.15">
      <c r="A17" s="7"/>
      <c r="B17" s="118"/>
      <c r="C17" s="28"/>
      <c r="D17" s="22"/>
      <c r="E17" s="23"/>
      <c r="F17" s="22"/>
      <c r="G17" s="7"/>
      <c r="H17" s="244"/>
      <c r="I17" s="244"/>
      <c r="J17" s="22"/>
      <c r="K17" s="22"/>
      <c r="L17" s="7"/>
      <c r="M17" s="7"/>
      <c r="N17" s="7"/>
    </row>
    <row r="18" spans="1:14" ht="15" customHeight="1" x14ac:dyDescent="0.15">
      <c r="A18" s="7"/>
      <c r="B18" s="22"/>
      <c r="C18" s="22"/>
      <c r="D18" s="88"/>
      <c r="E18" s="88"/>
      <c r="F18" s="27"/>
      <c r="G18" s="27"/>
      <c r="H18" s="22"/>
      <c r="I18" s="22"/>
      <c r="J18" s="22"/>
      <c r="K18" s="22"/>
      <c r="L18" s="7"/>
      <c r="M18" s="7"/>
      <c r="N18" s="7"/>
    </row>
    <row r="19" spans="1:14" ht="15" customHeight="1" x14ac:dyDescent="0.15">
      <c r="A19" s="7"/>
      <c r="B19" s="22"/>
      <c r="C19" s="22"/>
      <c r="D19" s="119"/>
      <c r="E19" s="120"/>
      <c r="F19" s="49"/>
      <c r="G19" s="27"/>
      <c r="H19" s="22"/>
      <c r="I19" s="22"/>
      <c r="J19" s="22"/>
      <c r="K19" s="22"/>
      <c r="L19" s="7"/>
      <c r="M19" s="7"/>
      <c r="N19" s="7"/>
    </row>
    <row r="20" spans="1:14" ht="15" customHeight="1" x14ac:dyDescent="0.15">
      <c r="A20" s="7"/>
      <c r="B20" s="22"/>
      <c r="C20" s="22"/>
      <c r="D20" s="119"/>
      <c r="E20" s="121"/>
      <c r="F20" s="38"/>
      <c r="G20" s="27"/>
      <c r="H20" s="22"/>
      <c r="I20" s="22"/>
      <c r="J20" s="22"/>
      <c r="K20" s="22"/>
      <c r="L20" s="7"/>
      <c r="M20" s="7"/>
      <c r="N20" s="7"/>
    </row>
    <row r="21" spans="1:14" ht="15" customHeight="1" x14ac:dyDescent="0.15">
      <c r="A21" s="7"/>
      <c r="B21" s="22"/>
      <c r="C21" s="22"/>
      <c r="D21" s="119"/>
      <c r="E21" s="121"/>
      <c r="F21" s="27"/>
      <c r="G21" s="27"/>
      <c r="H21" s="22"/>
      <c r="I21" s="22"/>
      <c r="J21" s="22"/>
      <c r="K21" s="22"/>
      <c r="L21" s="7"/>
      <c r="M21" s="7"/>
      <c r="N21" s="7"/>
    </row>
    <row r="22" spans="1:14" ht="15" customHeight="1" x14ac:dyDescent="0.15">
      <c r="A22" s="7"/>
      <c r="B22" s="22"/>
      <c r="C22" s="22"/>
      <c r="D22" s="119"/>
      <c r="E22" s="121"/>
      <c r="F22" s="27"/>
      <c r="G22" s="27"/>
      <c r="H22" s="22"/>
      <c r="I22" s="22"/>
      <c r="J22" s="22"/>
      <c r="K22" s="22"/>
      <c r="L22" s="7"/>
      <c r="M22" s="7"/>
      <c r="N22" s="7"/>
    </row>
    <row r="23" spans="1:14" ht="15" customHeight="1" x14ac:dyDescent="0.15">
      <c r="A23" s="7"/>
      <c r="B23" s="22"/>
      <c r="C23" s="22"/>
      <c r="D23" s="119"/>
      <c r="E23" s="121"/>
      <c r="F23" s="27"/>
      <c r="G23" s="27"/>
      <c r="H23" s="22"/>
      <c r="I23" s="22"/>
      <c r="J23" s="22"/>
      <c r="K23" s="22"/>
      <c r="L23" s="7"/>
      <c r="M23" s="7"/>
      <c r="N23" s="7"/>
    </row>
    <row r="24" spans="1:14" ht="15" customHeight="1" x14ac:dyDescent="0.15">
      <c r="A24" s="7"/>
      <c r="B24" s="22"/>
      <c r="C24" s="22"/>
      <c r="D24" s="119"/>
      <c r="E24" s="121"/>
      <c r="F24" s="27"/>
      <c r="G24" s="27"/>
      <c r="H24" s="7"/>
      <c r="I24" s="7"/>
      <c r="J24" s="7"/>
      <c r="K24" s="7"/>
      <c r="L24" s="7"/>
      <c r="M24" s="7"/>
      <c r="N24" s="7"/>
    </row>
    <row r="25" spans="1:14" ht="15" customHeight="1" x14ac:dyDescent="0.15">
      <c r="A25" s="7"/>
      <c r="B25" s="22"/>
      <c r="C25" s="22"/>
      <c r="D25" s="119"/>
      <c r="E25" s="121"/>
      <c r="F25" s="27"/>
      <c r="G25" s="27"/>
      <c r="H25" s="7"/>
      <c r="I25" s="7"/>
      <c r="J25" s="7"/>
      <c r="K25" s="7"/>
      <c r="L25" s="7"/>
      <c r="M25" s="7"/>
      <c r="N25" s="7"/>
    </row>
    <row r="26" spans="1:14" ht="15" customHeight="1" x14ac:dyDescent="0.15">
      <c r="A26" s="7"/>
      <c r="B26" s="22"/>
      <c r="C26" s="22"/>
      <c r="D26" s="119"/>
      <c r="E26" s="121"/>
      <c r="F26" s="27"/>
      <c r="G26" s="27"/>
      <c r="H26" s="7"/>
      <c r="I26" s="7"/>
      <c r="J26" s="7"/>
      <c r="K26" s="7"/>
      <c r="L26" s="7"/>
      <c r="M26" s="7"/>
      <c r="N26" s="7"/>
    </row>
    <row r="27" spans="1:14" ht="15" customHeight="1" x14ac:dyDescent="0.15">
      <c r="A27" s="7"/>
      <c r="B27" s="22"/>
      <c r="C27" s="22"/>
      <c r="D27" s="119"/>
      <c r="E27" s="121"/>
      <c r="F27" s="27"/>
      <c r="G27" s="27"/>
      <c r="H27" s="7"/>
      <c r="I27" s="7"/>
      <c r="J27" s="7"/>
      <c r="K27" s="7"/>
      <c r="L27" s="7"/>
      <c r="M27" s="7"/>
      <c r="N27" s="7"/>
    </row>
    <row r="28" spans="1:14" ht="15" customHeight="1" x14ac:dyDescent="0.15">
      <c r="B28" s="7"/>
      <c r="C28" s="7"/>
      <c r="D28" s="37"/>
      <c r="E28" s="37"/>
      <c r="F28" s="37"/>
      <c r="G28" s="27"/>
    </row>
    <row r="29" spans="1:14" ht="11.25" customHeight="1" x14ac:dyDescent="0.15"/>
    <row r="30" spans="1:14" ht="11.25" customHeight="1" x14ac:dyDescent="0.15"/>
    <row r="31" spans="1:14" ht="11.25" customHeight="1" x14ac:dyDescent="0.15"/>
    <row r="32" spans="1:14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</sheetData>
  <mergeCells count="1">
    <mergeCell ref="B3:E3"/>
  </mergeCells>
  <phoneticPr fontId="2"/>
  <pageMargins left="0.39370078740157483" right="0.39370078740157483" top="0.59055118110236227" bottom="0.19685039370078741" header="0.31496062992125984" footer="0.31496062992125984"/>
  <pageSetup paperSize="9" scale="98" firstPageNumber="283" orientation="landscape" useFirstPageNumber="1" r:id="rId1"/>
  <headerFooter scaleWithDoc="0" alignWithMargins="0">
    <firstHeader xml:space="preserve">&amp;R&amp;10 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2"/>
  <sheetViews>
    <sheetView showZeros="0" view="pageBreakPreview" zoomScale="60" zoomScaleNormal="110" zoomScalePageLayoutView="150" workbookViewId="0">
      <selection activeCell="B52" sqref="B52"/>
    </sheetView>
  </sheetViews>
  <sheetFormatPr defaultColWidth="9" defaultRowHeight="13.5" x14ac:dyDescent="0.15"/>
  <cols>
    <col min="1" max="1" width="5.625" style="1" customWidth="1"/>
    <col min="2" max="2" width="4.625" style="170" customWidth="1"/>
    <col min="3" max="5" width="20.625" style="1" customWidth="1"/>
    <col min="6" max="6" width="20.625" style="174" customWidth="1"/>
    <col min="7" max="7" width="2.625" style="174" customWidth="1"/>
    <col min="8" max="9" width="12.625" style="174" customWidth="1"/>
    <col min="10" max="10" width="1.625" style="1" customWidth="1"/>
    <col min="11" max="16384" width="9" style="1"/>
  </cols>
  <sheetData>
    <row r="1" spans="1:10" s="91" customFormat="1" ht="30" customHeight="1" x14ac:dyDescent="0.15">
      <c r="A1" s="207" t="s">
        <v>207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91" customFormat="1" ht="22.5" customHeight="1" x14ac:dyDescent="0.15">
      <c r="A2" s="208" t="s">
        <v>126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0" s="91" customFormat="1" ht="21" customHeight="1" x14ac:dyDescent="0.15">
      <c r="B3" s="160"/>
      <c r="C3" s="161"/>
      <c r="D3" s="161"/>
      <c r="E3" s="161"/>
      <c r="F3" s="161"/>
      <c r="G3" s="161"/>
    </row>
    <row r="4" spans="1:10" s="91" customFormat="1" ht="21" customHeight="1" x14ac:dyDescent="0.15">
      <c r="B4" s="178" t="s">
        <v>130</v>
      </c>
      <c r="C4" s="91" t="s">
        <v>149</v>
      </c>
    </row>
    <row r="5" spans="1:10" s="91" customFormat="1" ht="21" customHeight="1" x14ac:dyDescent="0.15">
      <c r="B5" s="178" t="s">
        <v>123</v>
      </c>
      <c r="C5" s="91" t="s">
        <v>150</v>
      </c>
    </row>
    <row r="6" spans="1:10" s="91" customFormat="1" ht="21" customHeight="1" x14ac:dyDescent="0.15">
      <c r="B6" s="178" t="s">
        <v>124</v>
      </c>
      <c r="C6" s="91" t="s">
        <v>151</v>
      </c>
    </row>
    <row r="7" spans="1:10" s="91" customFormat="1" ht="21" customHeight="1" x14ac:dyDescent="0.15">
      <c r="B7" s="178" t="s">
        <v>125</v>
      </c>
      <c r="C7" s="91" t="s">
        <v>152</v>
      </c>
    </row>
    <row r="8" spans="1:10" s="91" customFormat="1" ht="21" customHeight="1" x14ac:dyDescent="0.15">
      <c r="B8" s="178"/>
    </row>
    <row r="9" spans="1:10" s="91" customFormat="1" ht="21" customHeight="1" x14ac:dyDescent="0.15">
      <c r="B9" s="178" t="s">
        <v>131</v>
      </c>
      <c r="C9" s="91" t="s">
        <v>129</v>
      </c>
    </row>
    <row r="10" spans="1:10" s="91" customFormat="1" ht="21" customHeight="1" x14ac:dyDescent="0.15">
      <c r="B10" s="177"/>
      <c r="C10" s="179" t="s">
        <v>132</v>
      </c>
      <c r="D10" s="179" t="s">
        <v>133</v>
      </c>
      <c r="E10" s="179" t="s">
        <v>134</v>
      </c>
      <c r="F10" s="179" t="s">
        <v>135</v>
      </c>
      <c r="G10" s="37"/>
      <c r="H10" s="37"/>
      <c r="I10" s="37"/>
    </row>
    <row r="11" spans="1:10" s="91" customFormat="1" ht="21" customHeight="1" x14ac:dyDescent="0.15">
      <c r="B11" s="37"/>
      <c r="C11" s="180" t="s">
        <v>156</v>
      </c>
      <c r="D11" s="180"/>
      <c r="E11" s="181"/>
      <c r="F11" s="182"/>
      <c r="G11" s="27"/>
      <c r="H11" s="37"/>
      <c r="I11" s="37"/>
    </row>
    <row r="12" spans="1:10" s="91" customFormat="1" ht="21" customHeight="1" x14ac:dyDescent="0.15">
      <c r="B12" s="37"/>
      <c r="C12" s="183" t="s">
        <v>155</v>
      </c>
      <c r="D12" s="183"/>
      <c r="E12" s="184"/>
      <c r="F12" s="183"/>
      <c r="G12" s="27"/>
      <c r="H12" s="37"/>
      <c r="I12" s="37"/>
    </row>
    <row r="13" spans="1:10" s="91" customFormat="1" ht="21" customHeight="1" x14ac:dyDescent="0.15">
      <c r="B13" s="177"/>
      <c r="C13" s="183" t="s">
        <v>155</v>
      </c>
      <c r="D13" s="183"/>
      <c r="E13" s="183"/>
      <c r="F13" s="183"/>
      <c r="G13" s="27"/>
      <c r="H13" s="27"/>
      <c r="I13" s="27"/>
    </row>
    <row r="14" spans="1:10" s="91" customFormat="1" ht="21" customHeight="1" x14ac:dyDescent="0.15">
      <c r="B14" s="177"/>
      <c r="C14" s="185"/>
      <c r="D14" s="183"/>
      <c r="E14" s="183"/>
      <c r="F14" s="183"/>
      <c r="G14" s="27"/>
      <c r="H14" s="27"/>
      <c r="I14" s="27"/>
    </row>
    <row r="15" spans="1:10" s="91" customFormat="1" ht="21" customHeight="1" x14ac:dyDescent="0.15">
      <c r="B15" s="177"/>
      <c r="C15" s="186" t="s">
        <v>20</v>
      </c>
      <c r="D15" s="187">
        <f>SUM(D11:D14)</f>
        <v>0</v>
      </c>
      <c r="E15" s="187"/>
      <c r="F15" s="188">
        <f>SUM(F11:F14)</f>
        <v>0</v>
      </c>
      <c r="G15" s="27"/>
      <c r="H15" s="27"/>
      <c r="I15" s="27"/>
    </row>
    <row r="16" spans="1:10" s="91" customFormat="1" ht="21" customHeight="1" x14ac:dyDescent="0.15">
      <c r="B16" s="177"/>
      <c r="C16" s="177"/>
      <c r="D16" s="189"/>
      <c r="E16" s="27"/>
      <c r="F16" s="27"/>
      <c r="G16" s="27"/>
      <c r="H16" s="27"/>
      <c r="I16" s="27"/>
    </row>
    <row r="17" spans="2:9" s="91" customFormat="1" ht="21" customHeight="1" x14ac:dyDescent="0.15">
      <c r="B17" s="177" t="s">
        <v>136</v>
      </c>
      <c r="C17" s="177" t="s">
        <v>137</v>
      </c>
      <c r="D17" s="189"/>
      <c r="E17" s="27"/>
      <c r="F17" s="27"/>
      <c r="G17" s="27"/>
      <c r="H17" s="27"/>
      <c r="I17" s="27"/>
    </row>
    <row r="18" spans="2:9" s="91" customFormat="1" ht="21" customHeight="1" x14ac:dyDescent="0.15">
      <c r="B18" s="177"/>
      <c r="C18" s="177" t="s">
        <v>139</v>
      </c>
      <c r="D18" s="189"/>
      <c r="E18" s="27"/>
      <c r="F18" s="27"/>
      <c r="G18" s="27"/>
      <c r="H18" s="27"/>
      <c r="I18" s="27"/>
    </row>
    <row r="19" spans="2:9" s="91" customFormat="1" ht="21" customHeight="1" x14ac:dyDescent="0.15">
      <c r="B19" s="177"/>
      <c r="C19" s="177" t="s">
        <v>138</v>
      </c>
      <c r="D19" s="189"/>
      <c r="E19" s="27"/>
      <c r="F19" s="27"/>
      <c r="G19" s="27"/>
      <c r="H19" s="27"/>
      <c r="I19" s="27"/>
    </row>
    <row r="20" spans="2:9" s="91" customFormat="1" ht="21" customHeight="1" x14ac:dyDescent="0.15">
      <c r="B20" s="177"/>
      <c r="C20" s="177" t="s">
        <v>143</v>
      </c>
      <c r="D20" s="189"/>
      <c r="E20" s="189" t="s">
        <v>140</v>
      </c>
      <c r="F20" s="27"/>
      <c r="G20" s="27"/>
      <c r="H20" s="27"/>
      <c r="I20" s="27"/>
    </row>
    <row r="21" spans="2:9" s="91" customFormat="1" ht="21" customHeight="1" x14ac:dyDescent="0.15">
      <c r="B21" s="190"/>
      <c r="C21" s="177" t="s">
        <v>144</v>
      </c>
      <c r="D21" s="191"/>
      <c r="E21" s="191" t="s">
        <v>141</v>
      </c>
      <c r="F21" s="192"/>
      <c r="G21" s="192"/>
      <c r="H21" s="192"/>
      <c r="I21" s="192"/>
    </row>
    <row r="22" spans="2:9" s="91" customFormat="1" ht="21" customHeight="1" x14ac:dyDescent="0.15">
      <c r="B22" s="190"/>
      <c r="D22" s="189"/>
      <c r="E22" s="27"/>
      <c r="F22" s="27"/>
      <c r="G22" s="27"/>
      <c r="H22" s="27"/>
      <c r="I22" s="27"/>
    </row>
    <row r="23" spans="2:9" s="91" customFormat="1" ht="21" customHeight="1" x14ac:dyDescent="0.15">
      <c r="B23" s="190"/>
      <c r="C23" s="177" t="s">
        <v>153</v>
      </c>
      <c r="D23" s="189"/>
      <c r="E23" s="27"/>
      <c r="F23" s="27"/>
      <c r="G23" s="27"/>
      <c r="H23" s="27"/>
      <c r="I23" s="27"/>
    </row>
    <row r="24" spans="2:9" s="91" customFormat="1" ht="21" customHeight="1" x14ac:dyDescent="0.15">
      <c r="B24" s="190"/>
      <c r="C24" s="177"/>
      <c r="D24" s="189"/>
      <c r="E24" s="27"/>
      <c r="F24" s="27"/>
      <c r="G24" s="27"/>
      <c r="H24" s="27"/>
      <c r="I24" s="27"/>
    </row>
    <row r="25" spans="2:9" s="91" customFormat="1" ht="21" customHeight="1" x14ac:dyDescent="0.15">
      <c r="B25" s="190" t="s">
        <v>211</v>
      </c>
      <c r="C25" s="177" t="s">
        <v>212</v>
      </c>
      <c r="D25" s="189"/>
      <c r="E25" s="27"/>
      <c r="F25" s="27"/>
      <c r="G25" s="27"/>
      <c r="H25" s="27"/>
      <c r="I25" s="27"/>
    </row>
    <row r="26" spans="2:9" s="91" customFormat="1" ht="21" customHeight="1" x14ac:dyDescent="0.15">
      <c r="B26" s="178"/>
      <c r="C26" s="91" t="s">
        <v>208</v>
      </c>
      <c r="F26" s="193"/>
      <c r="G26" s="193"/>
      <c r="H26" s="193"/>
      <c r="I26" s="193"/>
    </row>
    <row r="27" spans="2:9" s="91" customFormat="1" ht="21" customHeight="1" x14ac:dyDescent="0.15">
      <c r="B27" s="195"/>
      <c r="C27" s="91" t="s">
        <v>209</v>
      </c>
      <c r="D27" s="1"/>
      <c r="E27" s="1"/>
      <c r="F27" s="174"/>
      <c r="G27" s="193"/>
      <c r="H27" s="193"/>
      <c r="I27" s="193"/>
    </row>
    <row r="28" spans="2:9" s="91" customFormat="1" ht="21" customHeight="1" x14ac:dyDescent="0.15">
      <c r="B28" s="195"/>
      <c r="C28" s="1"/>
      <c r="D28" s="1"/>
      <c r="E28" s="1"/>
      <c r="F28" s="174"/>
      <c r="G28" s="193"/>
      <c r="H28" s="193"/>
      <c r="I28" s="193"/>
    </row>
    <row r="29" spans="2:9" s="91" customFormat="1" ht="21" customHeight="1" x14ac:dyDescent="0.15">
      <c r="B29" s="195"/>
      <c r="C29" s="91" t="s">
        <v>210</v>
      </c>
      <c r="D29" s="1"/>
      <c r="E29" s="1"/>
      <c r="F29" s="174"/>
      <c r="G29" s="193"/>
      <c r="H29" s="194"/>
      <c r="I29" s="193"/>
    </row>
    <row r="30" spans="2:9" s="91" customFormat="1" ht="21" customHeight="1" x14ac:dyDescent="0.15">
      <c r="B30" s="178"/>
      <c r="C30" s="27"/>
      <c r="E30" s="193"/>
      <c r="F30" s="194"/>
      <c r="G30" s="193"/>
      <c r="H30" s="194"/>
      <c r="I30" s="193"/>
    </row>
    <row r="31" spans="2:9" s="91" customFormat="1" ht="21" customHeight="1" x14ac:dyDescent="0.15">
      <c r="B31" s="178"/>
      <c r="F31" s="193"/>
      <c r="G31" s="193"/>
      <c r="H31" s="193"/>
      <c r="I31" s="193"/>
    </row>
    <row r="32" spans="2:9" ht="21" customHeight="1" x14ac:dyDescent="0.15">
      <c r="B32" s="195"/>
      <c r="C32" s="91"/>
    </row>
    <row r="33" spans="2:9" ht="21" customHeight="1" x14ac:dyDescent="0.15">
      <c r="B33" s="195"/>
    </row>
    <row r="34" spans="2:9" ht="21" customHeight="1" x14ac:dyDescent="0.15">
      <c r="B34" s="195"/>
    </row>
    <row r="35" spans="2:9" ht="21" customHeight="1" x14ac:dyDescent="0.15">
      <c r="B35" s="195"/>
      <c r="C35" s="91"/>
    </row>
    <row r="36" spans="2:9" s="165" customFormat="1" ht="21" customHeight="1" x14ac:dyDescent="0.15">
      <c r="B36" s="166"/>
      <c r="C36" s="167"/>
      <c r="D36" s="168"/>
      <c r="E36" s="168"/>
      <c r="F36" s="169"/>
      <c r="G36" s="169"/>
      <c r="H36" s="169"/>
      <c r="I36" s="169"/>
    </row>
    <row r="37" spans="2:9" s="165" customFormat="1" ht="21" customHeight="1" x14ac:dyDescent="0.15">
      <c r="B37" s="166"/>
      <c r="C37" s="167"/>
      <c r="D37" s="168"/>
      <c r="E37" s="168"/>
      <c r="F37" s="169"/>
      <c r="G37" s="169"/>
      <c r="H37" s="169"/>
      <c r="I37" s="169"/>
    </row>
    <row r="38" spans="2:9" s="165" customFormat="1" ht="21" customHeight="1" x14ac:dyDescent="0.15">
      <c r="B38" s="166"/>
      <c r="C38" s="167"/>
      <c r="D38" s="168"/>
      <c r="E38" s="168"/>
      <c r="F38" s="169"/>
      <c r="G38" s="169"/>
      <c r="H38" s="169"/>
      <c r="I38" s="169"/>
    </row>
    <row r="39" spans="2:9" s="165" customFormat="1" ht="21" customHeight="1" x14ac:dyDescent="0.15">
      <c r="B39" s="166"/>
      <c r="C39" s="167"/>
      <c r="D39" s="168"/>
      <c r="E39" s="168"/>
      <c r="F39" s="169"/>
      <c r="G39" s="169"/>
      <c r="H39" s="169"/>
      <c r="I39" s="169"/>
    </row>
    <row r="40" spans="2:9" s="165" customFormat="1" ht="21" customHeight="1" x14ac:dyDescent="0.15">
      <c r="B40" s="166"/>
      <c r="C40" s="8"/>
      <c r="D40" s="168"/>
      <c r="E40" s="168"/>
      <c r="F40" s="169"/>
      <c r="G40" s="169"/>
      <c r="H40" s="169"/>
      <c r="I40" s="169"/>
    </row>
    <row r="41" spans="2:9" s="165" customFormat="1" ht="18" customHeight="1" x14ac:dyDescent="0.15">
      <c r="B41" s="166"/>
      <c r="C41" s="8" t="s">
        <v>142</v>
      </c>
      <c r="D41" s="168"/>
      <c r="E41" s="168"/>
      <c r="F41" s="169"/>
      <c r="G41" s="169"/>
      <c r="H41" s="169"/>
      <c r="I41" s="169"/>
    </row>
    <row r="42" spans="2:9" s="165" customFormat="1" ht="18" customHeight="1" x14ac:dyDescent="0.15">
      <c r="B42" s="166"/>
      <c r="C42" s="167"/>
      <c r="D42" s="168"/>
      <c r="E42" s="168"/>
      <c r="F42" s="169"/>
      <c r="G42" s="169"/>
      <c r="H42" s="169"/>
      <c r="I42" s="169"/>
    </row>
    <row r="43" spans="2:9" s="165" customFormat="1" ht="18" customHeight="1" x14ac:dyDescent="0.15">
      <c r="B43" s="166"/>
      <c r="C43" s="167"/>
      <c r="D43" s="168"/>
      <c r="E43" s="168"/>
      <c r="F43" s="169"/>
      <c r="G43" s="169"/>
      <c r="H43" s="169"/>
      <c r="I43" s="169"/>
    </row>
    <row r="44" spans="2:9" s="165" customFormat="1" ht="18" customHeight="1" x14ac:dyDescent="0.15">
      <c r="B44" s="166"/>
      <c r="C44" s="167"/>
      <c r="D44" s="168"/>
      <c r="E44" s="168"/>
      <c r="F44" s="169"/>
      <c r="G44" s="169"/>
      <c r="H44" s="169"/>
      <c r="I44" s="169"/>
    </row>
    <row r="45" spans="2:9" s="165" customFormat="1" ht="18" customHeight="1" x14ac:dyDescent="0.15">
      <c r="B45" s="166"/>
      <c r="C45" s="167"/>
      <c r="D45" s="168"/>
      <c r="E45" s="168"/>
      <c r="F45" s="169"/>
      <c r="G45" s="169"/>
      <c r="H45" s="169"/>
      <c r="I45" s="169"/>
    </row>
    <row r="46" spans="2:9" s="165" customFormat="1" ht="18" customHeight="1" x14ac:dyDescent="0.15">
      <c r="B46" s="166"/>
      <c r="C46" s="167"/>
      <c r="D46" s="168"/>
      <c r="E46" s="168"/>
      <c r="F46" s="169"/>
      <c r="G46" s="169"/>
      <c r="H46" s="169"/>
      <c r="I46" s="169"/>
    </row>
    <row r="47" spans="2:9" s="165" customFormat="1" ht="18" customHeight="1" x14ac:dyDescent="0.15">
      <c r="B47" s="166"/>
      <c r="C47" s="167"/>
      <c r="D47" s="168"/>
      <c r="E47" s="168"/>
      <c r="F47" s="169"/>
      <c r="G47" s="169"/>
      <c r="H47" s="169"/>
      <c r="I47" s="169"/>
    </row>
    <row r="48" spans="2:9" s="165" customFormat="1" ht="18" customHeight="1" x14ac:dyDescent="0.15">
      <c r="B48" s="166"/>
      <c r="C48" s="167"/>
      <c r="D48" s="168"/>
      <c r="E48" s="168"/>
      <c r="F48" s="169"/>
      <c r="G48" s="169"/>
      <c r="H48" s="169"/>
      <c r="I48" s="169"/>
    </row>
    <row r="49" spans="2:9" s="165" customFormat="1" ht="18" customHeight="1" x14ac:dyDescent="0.15">
      <c r="B49" s="166"/>
      <c r="C49" s="167"/>
      <c r="D49" s="168"/>
      <c r="E49" s="168"/>
      <c r="F49" s="169"/>
      <c r="G49" s="169"/>
      <c r="H49" s="169"/>
      <c r="I49" s="169"/>
    </row>
    <row r="50" spans="2:9" s="165" customFormat="1" ht="18" customHeight="1" x14ac:dyDescent="0.15">
      <c r="B50" s="166"/>
      <c r="C50" s="167"/>
      <c r="D50" s="168"/>
      <c r="E50" s="168"/>
      <c r="F50" s="169"/>
      <c r="G50" s="169"/>
      <c r="H50" s="169"/>
      <c r="I50" s="169"/>
    </row>
    <row r="51" spans="2:9" s="165" customFormat="1" ht="18" customHeight="1" x14ac:dyDescent="0.15">
      <c r="B51" s="166"/>
      <c r="C51" s="167"/>
      <c r="D51" s="168"/>
      <c r="E51" s="168"/>
      <c r="F51" s="169"/>
      <c r="G51" s="169"/>
      <c r="H51" s="169"/>
      <c r="I51" s="169"/>
    </row>
    <row r="52" spans="2:9" s="165" customFormat="1" ht="18" customHeight="1" x14ac:dyDescent="0.15">
      <c r="B52" s="166"/>
      <c r="C52" s="167"/>
      <c r="D52" s="168"/>
      <c r="E52" s="168"/>
      <c r="F52" s="169"/>
      <c r="G52" s="169"/>
      <c r="H52" s="169"/>
      <c r="I52" s="169"/>
    </row>
    <row r="53" spans="2:9" s="165" customFormat="1" ht="18" customHeight="1" x14ac:dyDescent="0.15">
      <c r="B53" s="166"/>
      <c r="C53" s="167"/>
      <c r="D53" s="168"/>
      <c r="E53" s="168"/>
      <c r="F53" s="169"/>
      <c r="G53" s="169"/>
      <c r="H53" s="169"/>
      <c r="I53" s="169"/>
    </row>
    <row r="54" spans="2:9" s="165" customFormat="1" ht="18" customHeight="1" x14ac:dyDescent="0.15">
      <c r="B54" s="166"/>
      <c r="C54" s="167"/>
      <c r="D54" s="168"/>
      <c r="E54" s="168"/>
      <c r="F54" s="169"/>
      <c r="G54" s="169"/>
      <c r="H54" s="169"/>
      <c r="I54" s="169"/>
    </row>
    <row r="55" spans="2:9" s="165" customFormat="1" ht="18" customHeight="1" x14ac:dyDescent="0.15">
      <c r="B55" s="166"/>
      <c r="C55" s="167"/>
      <c r="D55" s="168"/>
      <c r="E55" s="168"/>
      <c r="F55" s="169"/>
      <c r="G55" s="169"/>
      <c r="H55" s="169"/>
      <c r="I55" s="169"/>
    </row>
    <row r="56" spans="2:9" s="165" customFormat="1" ht="18" customHeight="1" x14ac:dyDescent="0.15">
      <c r="B56" s="166"/>
      <c r="C56" s="167"/>
      <c r="D56" s="168"/>
      <c r="E56" s="168"/>
      <c r="F56" s="169"/>
      <c r="G56" s="169"/>
      <c r="H56" s="169"/>
      <c r="I56" s="169"/>
    </row>
    <row r="57" spans="2:9" s="165" customFormat="1" ht="18" customHeight="1" x14ac:dyDescent="0.15">
      <c r="B57" s="166"/>
      <c r="C57" s="167"/>
      <c r="D57" s="168"/>
      <c r="E57" s="168"/>
      <c r="F57" s="169"/>
      <c r="G57" s="169"/>
      <c r="H57" s="169"/>
      <c r="I57" s="169"/>
    </row>
    <row r="58" spans="2:9" s="165" customFormat="1" ht="18" customHeight="1" x14ac:dyDescent="0.15">
      <c r="B58" s="166"/>
      <c r="C58" s="167"/>
      <c r="D58" s="168"/>
      <c r="E58" s="168"/>
      <c r="F58" s="169"/>
      <c r="G58" s="169"/>
      <c r="H58" s="169"/>
      <c r="I58" s="169"/>
    </row>
    <row r="59" spans="2:9" s="165" customFormat="1" ht="18" customHeight="1" x14ac:dyDescent="0.15">
      <c r="B59" s="166"/>
      <c r="C59" s="167"/>
      <c r="D59" s="168"/>
      <c r="E59" s="168"/>
      <c r="F59" s="169"/>
      <c r="G59" s="169"/>
      <c r="H59" s="169"/>
      <c r="I59" s="169"/>
    </row>
    <row r="60" spans="2:9" s="165" customFormat="1" ht="18" customHeight="1" x14ac:dyDescent="0.15">
      <c r="B60" s="166"/>
      <c r="C60" s="167"/>
      <c r="D60" s="168"/>
      <c r="E60" s="168"/>
      <c r="F60" s="169"/>
      <c r="G60" s="169"/>
      <c r="H60" s="169"/>
      <c r="I60" s="169"/>
    </row>
    <row r="61" spans="2:9" s="165" customFormat="1" ht="18" customHeight="1" x14ac:dyDescent="0.15">
      <c r="B61" s="166"/>
      <c r="C61" s="167"/>
      <c r="D61" s="168"/>
      <c r="E61" s="168"/>
      <c r="F61" s="169"/>
      <c r="G61" s="169"/>
      <c r="H61" s="169"/>
      <c r="I61" s="169"/>
    </row>
    <row r="62" spans="2:9" s="165" customFormat="1" ht="12" x14ac:dyDescent="0.15">
      <c r="B62" s="166"/>
      <c r="C62" s="167"/>
      <c r="D62" s="168"/>
      <c r="E62" s="168"/>
      <c r="F62" s="169"/>
      <c r="G62" s="169"/>
      <c r="H62" s="169"/>
      <c r="I62" s="169"/>
    </row>
    <row r="63" spans="2:9" s="165" customFormat="1" ht="12" x14ac:dyDescent="0.15">
      <c r="B63" s="166"/>
      <c r="C63" s="167"/>
      <c r="D63" s="168"/>
      <c r="E63" s="168"/>
      <c r="F63" s="169"/>
      <c r="G63" s="169"/>
      <c r="H63" s="169"/>
      <c r="I63" s="169"/>
    </row>
    <row r="64" spans="2:9" s="165" customFormat="1" ht="12" x14ac:dyDescent="0.15">
      <c r="B64" s="166"/>
      <c r="C64" s="167"/>
      <c r="D64" s="168"/>
      <c r="E64" s="168"/>
      <c r="F64" s="169"/>
      <c r="G64" s="169"/>
      <c r="H64" s="169"/>
      <c r="I64" s="169"/>
    </row>
    <row r="65" spans="2:9" s="165" customFormat="1" ht="12" x14ac:dyDescent="0.15">
      <c r="B65" s="166"/>
      <c r="C65" s="167"/>
      <c r="D65" s="168"/>
      <c r="E65" s="168"/>
      <c r="F65" s="169"/>
      <c r="G65" s="169"/>
      <c r="H65" s="169"/>
      <c r="I65" s="169"/>
    </row>
    <row r="66" spans="2:9" s="165" customFormat="1" ht="12" x14ac:dyDescent="0.15">
      <c r="B66" s="166"/>
      <c r="C66" s="167"/>
      <c r="D66" s="168"/>
      <c r="E66" s="168"/>
      <c r="F66" s="169"/>
      <c r="G66" s="169"/>
      <c r="H66" s="169"/>
      <c r="I66" s="169"/>
    </row>
    <row r="67" spans="2:9" s="165" customFormat="1" ht="12" x14ac:dyDescent="0.15">
      <c r="B67" s="166"/>
      <c r="C67" s="167"/>
      <c r="D67" s="168"/>
      <c r="E67" s="168"/>
      <c r="F67" s="169"/>
      <c r="G67" s="169"/>
      <c r="H67" s="169"/>
      <c r="I67" s="169"/>
    </row>
    <row r="68" spans="2:9" s="165" customFormat="1" ht="12" x14ac:dyDescent="0.15">
      <c r="B68" s="166"/>
      <c r="C68" s="167"/>
      <c r="D68" s="168"/>
      <c r="E68" s="168"/>
      <c r="F68" s="169"/>
      <c r="G68" s="169"/>
      <c r="H68" s="169"/>
      <c r="I68" s="169"/>
    </row>
    <row r="69" spans="2:9" s="165" customFormat="1" ht="12" x14ac:dyDescent="0.15">
      <c r="B69" s="166"/>
      <c r="C69" s="167"/>
      <c r="D69" s="168"/>
      <c r="E69" s="168"/>
      <c r="F69" s="169"/>
      <c r="G69" s="169"/>
      <c r="H69" s="169"/>
      <c r="I69" s="169"/>
    </row>
    <row r="70" spans="2:9" s="165" customFormat="1" ht="12" x14ac:dyDescent="0.15">
      <c r="B70" s="166"/>
      <c r="C70" s="167"/>
      <c r="D70" s="168"/>
      <c r="E70" s="168"/>
      <c r="F70" s="169"/>
      <c r="G70" s="169"/>
      <c r="H70" s="169"/>
      <c r="I70" s="169"/>
    </row>
    <row r="71" spans="2:9" s="165" customFormat="1" ht="12" x14ac:dyDescent="0.15">
      <c r="B71" s="166"/>
      <c r="C71" s="167"/>
      <c r="D71" s="168"/>
      <c r="E71" s="168"/>
      <c r="F71" s="169"/>
      <c r="G71" s="169"/>
      <c r="H71" s="169"/>
      <c r="I71" s="169"/>
    </row>
    <row r="72" spans="2:9" s="165" customFormat="1" ht="12" x14ac:dyDescent="0.15">
      <c r="B72" s="166"/>
      <c r="C72" s="167"/>
      <c r="D72" s="168"/>
      <c r="E72" s="168"/>
      <c r="F72" s="169"/>
      <c r="G72" s="169"/>
      <c r="H72" s="169"/>
      <c r="I72" s="169"/>
    </row>
    <row r="73" spans="2:9" s="165" customFormat="1" ht="12" x14ac:dyDescent="0.15">
      <c r="B73" s="166"/>
      <c r="C73" s="167"/>
      <c r="D73" s="168"/>
      <c r="E73" s="168"/>
      <c r="F73" s="169"/>
      <c r="G73" s="169"/>
      <c r="H73" s="169"/>
      <c r="I73" s="169"/>
    </row>
    <row r="74" spans="2:9" s="165" customFormat="1" ht="12" x14ac:dyDescent="0.15">
      <c r="B74" s="166"/>
      <c r="C74" s="167"/>
      <c r="D74" s="168"/>
      <c r="E74" s="168"/>
      <c r="F74" s="169"/>
      <c r="G74" s="169"/>
      <c r="H74" s="169"/>
      <c r="I74" s="169"/>
    </row>
    <row r="75" spans="2:9" s="165" customFormat="1" ht="12" x14ac:dyDescent="0.15">
      <c r="B75" s="166"/>
      <c r="C75" s="167"/>
      <c r="D75" s="168"/>
      <c r="E75" s="168"/>
      <c r="F75" s="169"/>
      <c r="G75" s="169"/>
      <c r="H75" s="169"/>
      <c r="I75" s="169"/>
    </row>
    <row r="76" spans="2:9" s="165" customFormat="1" ht="12" x14ac:dyDescent="0.15">
      <c r="B76" s="166"/>
      <c r="C76" s="167"/>
      <c r="D76" s="168"/>
      <c r="E76" s="168"/>
      <c r="F76" s="169"/>
      <c r="G76" s="169"/>
      <c r="H76" s="169"/>
      <c r="I76" s="169"/>
    </row>
    <row r="77" spans="2:9" s="165" customFormat="1" ht="12" x14ac:dyDescent="0.15">
      <c r="B77" s="166"/>
      <c r="C77" s="167"/>
      <c r="D77" s="168"/>
      <c r="E77" s="168"/>
      <c r="F77" s="169"/>
      <c r="G77" s="169"/>
      <c r="H77" s="169"/>
      <c r="I77" s="169"/>
    </row>
    <row r="78" spans="2:9" s="165" customFormat="1" ht="12" x14ac:dyDescent="0.15">
      <c r="B78" s="166"/>
      <c r="C78" s="167"/>
      <c r="D78" s="168"/>
      <c r="E78" s="168"/>
      <c r="F78" s="169"/>
      <c r="G78" s="169"/>
      <c r="H78" s="169"/>
      <c r="I78" s="169"/>
    </row>
    <row r="79" spans="2:9" s="165" customFormat="1" ht="12" x14ac:dyDescent="0.15">
      <c r="B79" s="166"/>
      <c r="C79" s="167"/>
      <c r="D79" s="168"/>
      <c r="E79" s="168"/>
      <c r="F79" s="169"/>
      <c r="G79" s="169"/>
      <c r="H79" s="169"/>
      <c r="I79" s="169"/>
    </row>
    <row r="80" spans="2:9" s="165" customFormat="1" ht="12" x14ac:dyDescent="0.15">
      <c r="B80" s="166"/>
      <c r="C80" s="167"/>
      <c r="D80" s="168"/>
      <c r="E80" s="168"/>
      <c r="F80" s="169"/>
      <c r="G80" s="169"/>
      <c r="H80" s="169"/>
      <c r="I80" s="169"/>
    </row>
    <row r="81" spans="1:9" s="165" customFormat="1" ht="12" x14ac:dyDescent="0.15">
      <c r="B81" s="166"/>
      <c r="C81" s="167"/>
      <c r="D81" s="168"/>
      <c r="E81" s="168"/>
      <c r="F81" s="169"/>
      <c r="G81" s="169"/>
      <c r="H81" s="169"/>
      <c r="I81" s="169"/>
    </row>
    <row r="82" spans="1:9" s="165" customFormat="1" ht="12" x14ac:dyDescent="0.15">
      <c r="B82" s="166"/>
      <c r="C82" s="167"/>
      <c r="D82" s="168"/>
      <c r="E82" s="168"/>
      <c r="F82" s="169"/>
      <c r="G82" s="169"/>
      <c r="H82" s="169"/>
      <c r="I82" s="169"/>
    </row>
    <row r="83" spans="1:9" s="165" customFormat="1" ht="12" x14ac:dyDescent="0.15">
      <c r="B83" s="166"/>
      <c r="C83" s="167"/>
      <c r="D83" s="168"/>
      <c r="E83" s="168"/>
      <c r="F83" s="169"/>
      <c r="G83" s="169"/>
      <c r="H83" s="169"/>
      <c r="I83" s="169"/>
    </row>
    <row r="84" spans="1:9" s="165" customFormat="1" ht="12" x14ac:dyDescent="0.15">
      <c r="B84" s="166"/>
      <c r="C84" s="167"/>
      <c r="D84" s="168"/>
      <c r="E84" s="168"/>
      <c r="F84" s="169"/>
      <c r="G84" s="169"/>
      <c r="H84" s="169"/>
      <c r="I84" s="169"/>
    </row>
    <row r="85" spans="1:9" s="165" customFormat="1" ht="12" x14ac:dyDescent="0.15">
      <c r="C85" s="167"/>
      <c r="D85" s="168"/>
      <c r="E85" s="168"/>
      <c r="F85" s="169"/>
      <c r="G85" s="169"/>
      <c r="H85" s="169"/>
      <c r="I85" s="169"/>
    </row>
    <row r="86" spans="1:9" s="162" customFormat="1" ht="12" x14ac:dyDescent="0.15">
      <c r="A86" s="165"/>
      <c r="E86" s="164"/>
      <c r="H86" s="164"/>
      <c r="I86" s="164"/>
    </row>
    <row r="87" spans="1:9" s="165" customFormat="1" ht="12" x14ac:dyDescent="0.15">
      <c r="A87" s="164"/>
      <c r="C87" s="167"/>
      <c r="D87" s="168"/>
      <c r="E87" s="168"/>
      <c r="F87" s="169"/>
      <c r="G87" s="169"/>
      <c r="H87" s="169"/>
      <c r="I87" s="169"/>
    </row>
    <row r="88" spans="1:9" s="165" customFormat="1" ht="12" x14ac:dyDescent="0.15">
      <c r="B88" s="166"/>
      <c r="C88" s="163"/>
      <c r="D88" s="164"/>
      <c r="E88" s="168"/>
      <c r="F88" s="116"/>
      <c r="G88" s="164"/>
      <c r="H88" s="164"/>
      <c r="I88" s="169"/>
    </row>
    <row r="89" spans="1:9" s="165" customFormat="1" ht="12" x14ac:dyDescent="0.15">
      <c r="B89" s="166"/>
      <c r="C89" s="167"/>
      <c r="D89" s="168"/>
      <c r="E89" s="168"/>
      <c r="F89" s="169"/>
      <c r="G89" s="169"/>
      <c r="H89" s="169"/>
      <c r="I89" s="169"/>
    </row>
    <row r="90" spans="1:9" s="165" customFormat="1" ht="12" x14ac:dyDescent="0.15">
      <c r="B90" s="170"/>
      <c r="F90" s="171"/>
      <c r="G90" s="171"/>
      <c r="H90" s="171"/>
      <c r="I90" s="171"/>
    </row>
    <row r="91" spans="1:9" s="162" customFormat="1" ht="12" x14ac:dyDescent="0.15">
      <c r="A91" s="165"/>
      <c r="B91" s="172"/>
      <c r="F91" s="173"/>
      <c r="G91" s="173"/>
      <c r="H91" s="173"/>
      <c r="I91" s="173"/>
    </row>
    <row r="92" spans="1:9" s="162" customFormat="1" ht="12" x14ac:dyDescent="0.15">
      <c r="B92" s="160"/>
      <c r="F92" s="173"/>
      <c r="G92" s="173"/>
      <c r="H92" s="173"/>
      <c r="I92" s="173"/>
    </row>
    <row r="93" spans="1:9" s="162" customFormat="1" ht="12" x14ac:dyDescent="0.15">
      <c r="B93" s="160"/>
      <c r="F93" s="173"/>
      <c r="G93" s="159"/>
      <c r="H93" s="173"/>
      <c r="I93" s="173"/>
    </row>
    <row r="94" spans="1:9" s="162" customFormat="1" ht="12" x14ac:dyDescent="0.15">
      <c r="B94" s="160"/>
      <c r="F94" s="173"/>
      <c r="G94" s="173"/>
      <c r="H94" s="173"/>
      <c r="I94" s="173"/>
    </row>
    <row r="95" spans="1:9" s="162" customFormat="1" ht="12" x14ac:dyDescent="0.15">
      <c r="B95" s="160"/>
      <c r="C95" s="164"/>
      <c r="F95" s="173"/>
      <c r="G95" s="173"/>
      <c r="H95" s="173"/>
      <c r="I95" s="173"/>
    </row>
    <row r="96" spans="1:9" s="162" customFormat="1" ht="12" x14ac:dyDescent="0.15">
      <c r="B96" s="160"/>
      <c r="C96" s="164"/>
      <c r="D96" s="116"/>
      <c r="E96" s="173"/>
      <c r="F96" s="159"/>
      <c r="G96" s="173"/>
      <c r="H96" s="159"/>
      <c r="I96" s="173"/>
    </row>
    <row r="97" spans="1:9" s="162" customFormat="1" ht="12" x14ac:dyDescent="0.15">
      <c r="B97" s="160"/>
      <c r="D97" s="116"/>
      <c r="E97" s="173"/>
      <c r="F97" s="159"/>
      <c r="G97" s="173"/>
      <c r="H97" s="159"/>
      <c r="I97" s="173"/>
    </row>
    <row r="98" spans="1:9" s="162" customFormat="1" ht="12" x14ac:dyDescent="0.15">
      <c r="B98" s="160"/>
      <c r="F98" s="173"/>
      <c r="G98" s="173"/>
      <c r="H98" s="173"/>
      <c r="I98" s="173"/>
    </row>
    <row r="99" spans="1:9" s="165" customFormat="1" ht="12" x14ac:dyDescent="0.15">
      <c r="A99" s="162"/>
      <c r="B99" s="170"/>
      <c r="C99" s="162"/>
      <c r="F99" s="171"/>
      <c r="G99" s="171"/>
      <c r="H99" s="171"/>
      <c r="I99" s="171"/>
    </row>
    <row r="100" spans="1:9" x14ac:dyDescent="0.15">
      <c r="A100" s="165"/>
    </row>
    <row r="102" spans="1:9" x14ac:dyDescent="0.15">
      <c r="C102" s="162"/>
    </row>
  </sheetData>
  <phoneticPr fontId="18"/>
  <pageMargins left="0.59055118110236227" right="0.19685039370078741" top="0.78740157480314965" bottom="0.59055118110236227" header="0.31496062992125984" footer="0.31496062992125984"/>
  <pageSetup paperSize="9" firstPageNumber="284" orientation="portrait" useFirstPageNumber="1" r:id="rId1"/>
  <ignoredErrors>
    <ignoredError sqref="B9 B4:B7 B1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BH40"/>
  <sheetViews>
    <sheetView showZeros="0" view="pageBreakPreview" zoomScale="60" zoomScaleNormal="110" workbookViewId="0">
      <selection activeCell="B52" sqref="B52"/>
    </sheetView>
  </sheetViews>
  <sheetFormatPr defaultColWidth="9" defaultRowHeight="13.5" x14ac:dyDescent="0.15"/>
  <cols>
    <col min="1" max="1" width="0.625" style="1" customWidth="1"/>
    <col min="2" max="4" width="3.625" style="1" customWidth="1"/>
    <col min="5" max="5" width="10.625" style="75" customWidth="1"/>
    <col min="6" max="9" width="6.625" style="1" customWidth="1"/>
    <col min="10" max="10" width="8.625" style="1" customWidth="1"/>
    <col min="11" max="13" width="6.625" style="1" customWidth="1"/>
    <col min="14" max="14" width="3.625" style="1" customWidth="1"/>
    <col min="15" max="15" width="7.625" style="1" customWidth="1"/>
    <col min="16" max="16" width="9.75" style="1" customWidth="1"/>
    <col min="17" max="17" width="4.625" style="1" customWidth="1"/>
    <col min="18" max="18" width="9.625" style="1" customWidth="1"/>
    <col min="19" max="21" width="7.625" style="1" customWidth="1"/>
    <col min="22" max="22" width="4.625" style="1" customWidth="1"/>
    <col min="23" max="23" width="7.625" style="1" customWidth="1"/>
    <col min="24" max="24" width="9.625" style="1" customWidth="1"/>
    <col min="25" max="25" width="0.625" style="1" customWidth="1"/>
    <col min="26" max="26" width="9" style="1" customWidth="1"/>
    <col min="27" max="16384" width="9" style="1"/>
  </cols>
  <sheetData>
    <row r="1" spans="2:60" ht="32.25" x14ac:dyDescent="0.15">
      <c r="B1" s="279" t="s">
        <v>154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</row>
    <row r="2" spans="2:60" ht="17.25" customHeight="1" x14ac:dyDescent="0.15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</row>
    <row r="3" spans="2:60" s="50" customFormat="1" ht="18" customHeight="1" x14ac:dyDescent="0.1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2:60" s="50" customFormat="1" ht="18" customHeight="1" x14ac:dyDescent="0.15">
      <c r="B4" s="51" t="s">
        <v>28</v>
      </c>
      <c r="C4" s="51"/>
      <c r="D4" s="51"/>
      <c r="E4" s="70"/>
      <c r="N4" s="90"/>
      <c r="R4" s="51" t="s">
        <v>30</v>
      </c>
      <c r="W4" s="49"/>
      <c r="X4" s="90"/>
    </row>
    <row r="5" spans="2:60" s="50" customFormat="1" ht="18" customHeight="1" x14ac:dyDescent="0.15">
      <c r="B5" s="269" t="s">
        <v>18</v>
      </c>
      <c r="C5" s="270"/>
      <c r="D5" s="271"/>
      <c r="E5" s="71" t="s">
        <v>15</v>
      </c>
      <c r="F5" s="52" t="s">
        <v>16</v>
      </c>
      <c r="G5" s="270" t="s">
        <v>25</v>
      </c>
      <c r="H5" s="270"/>
      <c r="I5" s="270"/>
      <c r="J5" s="52" t="s">
        <v>17</v>
      </c>
      <c r="K5" s="275" t="s">
        <v>22</v>
      </c>
      <c r="L5" s="275"/>
      <c r="M5" s="275"/>
      <c r="N5" s="90"/>
      <c r="O5" s="276" t="s">
        <v>104</v>
      </c>
      <c r="P5" s="69" t="s">
        <v>36</v>
      </c>
      <c r="R5" s="51" t="s">
        <v>38</v>
      </c>
      <c r="T5" s="57" t="s">
        <v>164</v>
      </c>
      <c r="U5" s="205" t="s">
        <v>56</v>
      </c>
      <c r="W5" s="280"/>
      <c r="X5" s="141"/>
    </row>
    <row r="6" spans="2:60" s="50" customFormat="1" ht="18" customHeight="1" x14ac:dyDescent="0.15">
      <c r="B6" s="272"/>
      <c r="C6" s="273"/>
      <c r="D6" s="274"/>
      <c r="E6" s="72" t="s">
        <v>42</v>
      </c>
      <c r="F6" s="53" t="s">
        <v>24</v>
      </c>
      <c r="G6" s="125" t="s">
        <v>23</v>
      </c>
      <c r="H6" s="125" t="s">
        <v>19</v>
      </c>
      <c r="I6" s="126" t="s">
        <v>20</v>
      </c>
      <c r="J6" s="32" t="s">
        <v>21</v>
      </c>
      <c r="K6" s="125" t="s">
        <v>26</v>
      </c>
      <c r="L6" s="125" t="s">
        <v>27</v>
      </c>
      <c r="M6" s="125" t="s">
        <v>20</v>
      </c>
      <c r="N6" s="140"/>
      <c r="O6" s="277"/>
      <c r="P6" s="85" t="s">
        <v>37</v>
      </c>
      <c r="R6" s="51" t="s">
        <v>39</v>
      </c>
      <c r="T6" s="57" t="s">
        <v>157</v>
      </c>
      <c r="U6" s="289" t="s">
        <v>160</v>
      </c>
      <c r="V6" s="289"/>
      <c r="W6" s="280"/>
      <c r="X6" s="142"/>
    </row>
    <row r="7" spans="2:60" s="50" customFormat="1" ht="18" customHeight="1" x14ac:dyDescent="0.15">
      <c r="B7" s="43"/>
      <c r="C7" s="41" t="s">
        <v>29</v>
      </c>
      <c r="D7" s="55"/>
      <c r="E7" s="73"/>
      <c r="F7" s="52"/>
      <c r="G7" s="76"/>
      <c r="H7" s="76"/>
      <c r="I7" s="76"/>
      <c r="J7" s="127"/>
      <c r="K7" s="76"/>
      <c r="L7" s="76"/>
      <c r="M7" s="76"/>
      <c r="O7" s="196"/>
      <c r="P7" s="196"/>
      <c r="R7" s="51" t="s">
        <v>40</v>
      </c>
      <c r="T7" s="57" t="s">
        <v>158</v>
      </c>
      <c r="V7" s="57"/>
      <c r="W7" s="90"/>
      <c r="X7" s="143"/>
    </row>
    <row r="8" spans="2:60" s="50" customFormat="1" ht="18" customHeight="1" x14ac:dyDescent="0.15">
      <c r="B8" s="44"/>
      <c r="C8" s="42" t="s">
        <v>29</v>
      </c>
      <c r="D8" s="56"/>
      <c r="E8" s="66"/>
      <c r="F8" s="128"/>
      <c r="G8" s="77"/>
      <c r="H8" s="77"/>
      <c r="I8" s="77"/>
      <c r="J8" s="136"/>
      <c r="K8" s="77"/>
      <c r="L8" s="77"/>
      <c r="M8" s="77"/>
      <c r="N8" s="139"/>
      <c r="O8" s="131"/>
      <c r="P8" s="131"/>
      <c r="R8" s="51" t="s">
        <v>41</v>
      </c>
      <c r="T8" s="57" t="s">
        <v>159</v>
      </c>
      <c r="W8" s="90"/>
      <c r="X8" s="143"/>
    </row>
    <row r="9" spans="2:60" s="50" customFormat="1" ht="17.25" customHeight="1" x14ac:dyDescent="0.15">
      <c r="B9" s="290" t="s">
        <v>106</v>
      </c>
      <c r="C9" s="291"/>
      <c r="D9" s="292"/>
      <c r="E9" s="130"/>
      <c r="F9" s="176"/>
      <c r="G9" s="132"/>
      <c r="H9" s="132"/>
      <c r="I9" s="132"/>
      <c r="J9" s="176"/>
      <c r="K9" s="132"/>
      <c r="L9" s="132"/>
      <c r="M9" s="132"/>
      <c r="N9" s="138"/>
      <c r="O9" s="131"/>
      <c r="P9" s="131"/>
      <c r="W9" s="90"/>
      <c r="X9" s="143"/>
    </row>
    <row r="10" spans="2:60" s="50" customFormat="1" ht="18" customHeight="1" x14ac:dyDescent="0.15">
      <c r="B10" s="298" t="s">
        <v>145</v>
      </c>
      <c r="C10" s="299"/>
      <c r="D10" s="299"/>
      <c r="E10" s="300"/>
      <c r="F10" s="175"/>
      <c r="G10" s="293"/>
      <c r="H10" s="294"/>
      <c r="I10" s="295"/>
      <c r="J10" s="175"/>
      <c r="K10" s="76"/>
      <c r="L10" s="76"/>
      <c r="M10" s="76"/>
      <c r="N10" s="138"/>
      <c r="O10" s="66"/>
      <c r="P10" s="66"/>
      <c r="R10" s="281" t="s">
        <v>105</v>
      </c>
      <c r="S10" s="281"/>
      <c r="T10" s="281"/>
      <c r="U10" s="281"/>
      <c r="W10" s="90"/>
      <c r="X10" s="143"/>
    </row>
    <row r="11" spans="2:60" s="50" customFormat="1" ht="18" customHeight="1" x14ac:dyDescent="0.15">
      <c r="B11" s="301" t="s">
        <v>146</v>
      </c>
      <c r="C11" s="302"/>
      <c r="D11" s="302"/>
      <c r="E11" s="303"/>
      <c r="F11" s="202"/>
      <c r="G11" s="296"/>
      <c r="H11" s="296"/>
      <c r="I11" s="297"/>
      <c r="J11" s="202"/>
      <c r="K11" s="203"/>
      <c r="L11" s="204"/>
      <c r="M11" s="203"/>
      <c r="N11" s="138"/>
      <c r="O11" s="130"/>
      <c r="P11" s="130"/>
      <c r="R11" s="282"/>
      <c r="S11" s="282"/>
      <c r="T11" s="282"/>
      <c r="U11" s="282"/>
      <c r="W11" s="90"/>
      <c r="X11" s="143"/>
    </row>
    <row r="12" spans="2:60" s="50" customFormat="1" ht="18" customHeight="1" x14ac:dyDescent="0.15">
      <c r="B12" s="198"/>
      <c r="C12" s="199"/>
      <c r="D12" s="200"/>
      <c r="E12" s="131"/>
      <c r="F12" s="129"/>
      <c r="G12" s="201"/>
      <c r="H12" s="201"/>
      <c r="I12" s="201"/>
      <c r="J12" s="129"/>
      <c r="K12" s="201"/>
      <c r="L12" s="201"/>
      <c r="M12" s="201"/>
      <c r="N12" s="138"/>
      <c r="O12" s="66"/>
      <c r="P12" s="66"/>
      <c r="R12" s="40" t="s">
        <v>31</v>
      </c>
      <c r="S12" s="40" t="s">
        <v>32</v>
      </c>
      <c r="T12" s="40" t="s">
        <v>33</v>
      </c>
      <c r="U12" s="40" t="s">
        <v>34</v>
      </c>
      <c r="W12" s="90"/>
      <c r="X12" s="143"/>
    </row>
    <row r="13" spans="2:60" s="50" customFormat="1" ht="18" customHeight="1" x14ac:dyDescent="0.15">
      <c r="B13" s="44"/>
      <c r="C13" s="42"/>
      <c r="D13" s="56"/>
      <c r="E13" s="66"/>
      <c r="F13" s="129"/>
      <c r="G13" s="77"/>
      <c r="H13" s="77"/>
      <c r="I13" s="77"/>
      <c r="J13" s="136"/>
      <c r="K13" s="77"/>
      <c r="L13" s="77"/>
      <c r="M13" s="77"/>
      <c r="N13" s="138"/>
      <c r="O13" s="66"/>
      <c r="P13" s="66"/>
      <c r="R13" s="59"/>
      <c r="S13" s="129"/>
      <c r="T13" s="129"/>
      <c r="U13" s="129"/>
      <c r="W13" s="90"/>
      <c r="X13" s="143"/>
    </row>
    <row r="14" spans="2:60" s="50" customFormat="1" ht="18" customHeight="1" x14ac:dyDescent="0.15">
      <c r="B14" s="44"/>
      <c r="C14" s="42"/>
      <c r="D14" s="56"/>
      <c r="E14" s="66"/>
      <c r="F14" s="129"/>
      <c r="G14" s="77"/>
      <c r="H14" s="77"/>
      <c r="I14" s="77"/>
      <c r="J14" s="136"/>
      <c r="K14" s="77"/>
      <c r="L14" s="77"/>
      <c r="M14" s="77"/>
      <c r="N14" s="138"/>
      <c r="O14" s="66"/>
      <c r="P14" s="66"/>
      <c r="R14" s="60"/>
      <c r="S14" s="136"/>
      <c r="T14" s="136"/>
      <c r="U14" s="136"/>
      <c r="W14" s="90"/>
      <c r="X14" s="143"/>
    </row>
    <row r="15" spans="2:60" s="50" customFormat="1" ht="18" customHeight="1" x14ac:dyDescent="0.15">
      <c r="B15" s="44"/>
      <c r="C15" s="42"/>
      <c r="D15" s="56"/>
      <c r="E15" s="66"/>
      <c r="F15" s="136"/>
      <c r="G15" s="77"/>
      <c r="H15" s="77"/>
      <c r="I15" s="77"/>
      <c r="J15" s="136"/>
      <c r="K15" s="77"/>
      <c r="L15" s="77"/>
      <c r="M15" s="77"/>
      <c r="N15" s="138"/>
      <c r="O15" s="66"/>
      <c r="P15" s="66"/>
      <c r="R15" s="60"/>
      <c r="S15" s="136"/>
      <c r="T15" s="136"/>
      <c r="U15" s="136"/>
      <c r="W15" s="90"/>
      <c r="X15" s="143"/>
    </row>
    <row r="16" spans="2:60" s="50" customFormat="1" ht="18" customHeight="1" x14ac:dyDescent="0.15">
      <c r="B16" s="44"/>
      <c r="C16" s="42"/>
      <c r="D16" s="56"/>
      <c r="E16" s="66"/>
      <c r="F16" s="136"/>
      <c r="G16" s="77"/>
      <c r="H16" s="77"/>
      <c r="I16" s="77"/>
      <c r="J16" s="136"/>
      <c r="K16" s="77"/>
      <c r="L16" s="77"/>
      <c r="M16" s="77"/>
      <c r="O16" s="66"/>
      <c r="P16" s="66"/>
      <c r="R16" s="60"/>
      <c r="S16" s="136"/>
      <c r="T16" s="136"/>
      <c r="U16" s="136"/>
      <c r="W16" s="90"/>
      <c r="X16" s="143"/>
    </row>
    <row r="17" spans="2:26" s="50" customFormat="1" ht="18" customHeight="1" thickBot="1" x14ac:dyDescent="0.2">
      <c r="B17" s="44"/>
      <c r="C17" s="42"/>
      <c r="D17" s="56"/>
      <c r="E17" s="66"/>
      <c r="F17" s="136"/>
      <c r="G17" s="136"/>
      <c r="H17" s="136"/>
      <c r="I17" s="136"/>
      <c r="J17" s="136"/>
      <c r="K17" s="136"/>
      <c r="L17" s="136"/>
      <c r="M17" s="136"/>
      <c r="N17" s="140"/>
      <c r="O17" s="66"/>
      <c r="P17" s="66"/>
      <c r="R17" s="61"/>
      <c r="S17" s="128"/>
      <c r="T17" s="128"/>
      <c r="U17" s="128"/>
      <c r="W17" s="90"/>
      <c r="X17" s="143"/>
    </row>
    <row r="18" spans="2:26" s="50" customFormat="1" ht="18" customHeight="1" thickTop="1" thickBot="1" x14ac:dyDescent="0.2">
      <c r="B18" s="44"/>
      <c r="C18" s="42"/>
      <c r="D18" s="56"/>
      <c r="E18" s="66"/>
      <c r="F18" s="136"/>
      <c r="G18" s="136"/>
      <c r="H18" s="136"/>
      <c r="I18" s="136"/>
      <c r="J18" s="136"/>
      <c r="K18" s="136"/>
      <c r="L18" s="136"/>
      <c r="M18" s="136"/>
      <c r="N18" s="140"/>
      <c r="O18" s="66"/>
      <c r="P18" s="66"/>
      <c r="Q18" s="57"/>
      <c r="R18" s="283" t="s">
        <v>161</v>
      </c>
      <c r="S18" s="284"/>
      <c r="T18" s="285"/>
      <c r="U18" s="87">
        <f>SUM(U13:U17)</f>
        <v>0</v>
      </c>
      <c r="W18" s="90"/>
      <c r="X18" s="143"/>
    </row>
    <row r="19" spans="2:26" s="50" customFormat="1" ht="18" customHeight="1" thickTop="1" x14ac:dyDescent="0.15">
      <c r="B19" s="44"/>
      <c r="C19" s="42"/>
      <c r="D19" s="56"/>
      <c r="E19" s="66"/>
      <c r="F19" s="136"/>
      <c r="G19" s="136"/>
      <c r="H19" s="136"/>
      <c r="I19" s="136"/>
      <c r="J19" s="136"/>
      <c r="K19" s="136"/>
      <c r="L19" s="136"/>
      <c r="M19" s="136"/>
      <c r="N19" s="140"/>
      <c r="O19" s="66"/>
      <c r="P19" s="66"/>
      <c r="U19" s="65" t="s">
        <v>35</v>
      </c>
      <c r="W19" s="90"/>
      <c r="X19" s="143"/>
    </row>
    <row r="20" spans="2:26" s="50" customFormat="1" ht="18" customHeight="1" x14ac:dyDescent="0.15">
      <c r="B20" s="44"/>
      <c r="C20" s="42"/>
      <c r="D20" s="56"/>
      <c r="E20" s="66"/>
      <c r="F20" s="136"/>
      <c r="G20" s="136"/>
      <c r="H20" s="136"/>
      <c r="I20" s="136"/>
      <c r="J20" s="136"/>
      <c r="K20" s="136"/>
      <c r="L20" s="136"/>
      <c r="M20" s="136"/>
      <c r="N20" s="140"/>
      <c r="O20" s="66"/>
      <c r="P20" s="66"/>
      <c r="U20" s="65"/>
      <c r="V20" s="22"/>
      <c r="W20" s="90"/>
      <c r="X20" s="143"/>
      <c r="Y20" s="22"/>
      <c r="Z20" s="22"/>
    </row>
    <row r="21" spans="2:26" s="50" customFormat="1" ht="18" customHeight="1" x14ac:dyDescent="0.15">
      <c r="B21" s="44"/>
      <c r="C21" s="42"/>
      <c r="D21" s="56"/>
      <c r="E21" s="66"/>
      <c r="F21" s="136"/>
      <c r="G21" s="136"/>
      <c r="H21" s="136"/>
      <c r="I21" s="136"/>
      <c r="J21" s="136"/>
      <c r="K21" s="136"/>
      <c r="L21" s="136"/>
      <c r="M21" s="136"/>
      <c r="N21" s="140"/>
      <c r="O21" s="66"/>
      <c r="P21" s="66"/>
      <c r="R21" s="205" t="s">
        <v>162</v>
      </c>
      <c r="V21" s="22"/>
      <c r="W21" s="90"/>
      <c r="X21" s="143"/>
      <c r="Y21" s="90"/>
      <c r="Z21" s="22"/>
    </row>
    <row r="22" spans="2:26" s="50" customFormat="1" ht="18" customHeight="1" x14ac:dyDescent="0.15">
      <c r="B22" s="44"/>
      <c r="C22" s="42"/>
      <c r="D22" s="56"/>
      <c r="E22" s="66"/>
      <c r="F22" s="136"/>
      <c r="G22" s="136"/>
      <c r="H22" s="136"/>
      <c r="I22" s="136"/>
      <c r="J22" s="136"/>
      <c r="K22" s="136"/>
      <c r="L22" s="136"/>
      <c r="M22" s="136"/>
      <c r="N22" s="140"/>
      <c r="O22" s="67"/>
      <c r="P22" s="67"/>
      <c r="R22" s="63" t="s">
        <v>100</v>
      </c>
      <c r="S22" s="28"/>
      <c r="T22" s="22"/>
      <c r="U22" s="90"/>
      <c r="W22" s="90"/>
      <c r="X22" s="143"/>
    </row>
    <row r="23" spans="2:26" s="50" customFormat="1" ht="18" customHeight="1" x14ac:dyDescent="0.15">
      <c r="B23" s="44"/>
      <c r="C23" s="42"/>
      <c r="D23" s="56"/>
      <c r="E23" s="66"/>
      <c r="F23" s="136"/>
      <c r="G23" s="136"/>
      <c r="H23" s="136"/>
      <c r="I23" s="136"/>
      <c r="J23" s="136"/>
      <c r="K23" s="136"/>
      <c r="L23" s="136"/>
      <c r="M23" s="136"/>
      <c r="N23" s="140"/>
      <c r="O23" s="67"/>
      <c r="P23" s="67"/>
      <c r="R23" s="64" t="s">
        <v>101</v>
      </c>
      <c r="S23" s="28"/>
      <c r="T23" s="22"/>
      <c r="U23" s="23"/>
      <c r="W23" s="90"/>
      <c r="X23" s="143"/>
    </row>
    <row r="24" spans="2:26" s="50" customFormat="1" ht="18" customHeight="1" x14ac:dyDescent="0.15">
      <c r="B24" s="133"/>
      <c r="C24" s="135"/>
      <c r="D24" s="134"/>
      <c r="E24" s="130"/>
      <c r="F24" s="128"/>
      <c r="G24" s="128"/>
      <c r="H24" s="128"/>
      <c r="I24" s="128"/>
      <c r="J24" s="128"/>
      <c r="K24" s="128"/>
      <c r="L24" s="128"/>
      <c r="M24" s="128"/>
      <c r="N24" s="140"/>
      <c r="O24" s="68"/>
      <c r="P24" s="68"/>
      <c r="R24" s="213" t="s">
        <v>213</v>
      </c>
      <c r="W24" s="90"/>
      <c r="X24" s="143"/>
    </row>
    <row r="25" spans="2:26" s="50" customFormat="1" ht="18" customHeight="1" x14ac:dyDescent="0.15">
      <c r="B25" s="286" t="s">
        <v>43</v>
      </c>
      <c r="C25" s="287"/>
      <c r="D25" s="288"/>
      <c r="E25" s="79"/>
      <c r="F25" s="80"/>
      <c r="G25" s="81"/>
      <c r="H25" s="81"/>
      <c r="I25" s="81"/>
      <c r="J25" s="80"/>
      <c r="K25" s="81">
        <f>K9+K10</f>
        <v>0</v>
      </c>
      <c r="L25" s="81">
        <f>L9+L10</f>
        <v>0</v>
      </c>
      <c r="M25" s="81">
        <f>M9+M10</f>
        <v>0</v>
      </c>
      <c r="N25" s="146"/>
      <c r="O25" s="147"/>
      <c r="P25" s="83"/>
      <c r="R25" s="51" t="s">
        <v>102</v>
      </c>
      <c r="W25" s="90"/>
      <c r="X25" s="143"/>
    </row>
    <row r="26" spans="2:26" s="50" customFormat="1" ht="18" customHeight="1" x14ac:dyDescent="0.15">
      <c r="B26" s="278"/>
      <c r="C26" s="278"/>
      <c r="D26" s="278"/>
      <c r="E26" s="74"/>
      <c r="F26" s="47"/>
      <c r="G26" s="82"/>
      <c r="I26" s="82"/>
      <c r="K26" s="82"/>
      <c r="M26" s="82"/>
      <c r="N26" s="117"/>
      <c r="O26" s="1"/>
      <c r="P26" s="1"/>
      <c r="W26" s="90"/>
      <c r="X26" s="143"/>
    </row>
    <row r="27" spans="2:26" s="50" customFormat="1" ht="18" customHeight="1" x14ac:dyDescent="0.15">
      <c r="C27" s="268" t="s">
        <v>163</v>
      </c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1"/>
      <c r="R27" s="213" t="s">
        <v>214</v>
      </c>
      <c r="W27" s="90"/>
      <c r="X27" s="143"/>
    </row>
    <row r="28" spans="2:26" s="50" customFormat="1" ht="18" customHeight="1" x14ac:dyDescent="0.15">
      <c r="B28" s="1"/>
      <c r="C28" s="268" t="s">
        <v>108</v>
      </c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1"/>
      <c r="O28" s="1"/>
      <c r="P28" s="1"/>
      <c r="R28" s="51" t="s">
        <v>103</v>
      </c>
      <c r="W28" s="28"/>
      <c r="X28" s="144"/>
    </row>
    <row r="29" spans="2:26" s="50" customFormat="1" ht="18" customHeight="1" x14ac:dyDescent="0.15">
      <c r="B29" s="1"/>
      <c r="C29" s="268" t="s">
        <v>165</v>
      </c>
      <c r="D29" s="268"/>
      <c r="E29" s="268"/>
      <c r="F29" s="268"/>
      <c r="G29" s="268"/>
      <c r="H29" s="268"/>
      <c r="I29" s="268"/>
      <c r="J29" s="268"/>
      <c r="K29" s="268"/>
      <c r="L29" s="268"/>
      <c r="M29" s="1"/>
      <c r="N29" s="1"/>
      <c r="O29" s="1"/>
      <c r="P29" s="1"/>
      <c r="W29" s="28"/>
      <c r="X29" s="144"/>
      <c r="Y29" s="47"/>
    </row>
    <row r="30" spans="2:26" s="47" customFormat="1" ht="18" customHeight="1" x14ac:dyDescent="0.15">
      <c r="B30" s="1"/>
      <c r="C30" s="1"/>
      <c r="D30" s="1"/>
      <c r="E30" s="15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0"/>
      <c r="R30" s="50"/>
      <c r="S30" s="50"/>
      <c r="T30" s="50"/>
      <c r="U30" s="50"/>
      <c r="W30" s="7"/>
      <c r="X30" s="145"/>
    </row>
    <row r="31" spans="2:26" s="47" customFormat="1" ht="18.75" customHeight="1" x14ac:dyDescent="0.15">
      <c r="B31" s="1"/>
      <c r="C31" s="1"/>
      <c r="D31" s="1"/>
      <c r="E31" s="15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R31" s="50"/>
      <c r="S31" s="50"/>
      <c r="T31" s="50"/>
      <c r="U31" s="50"/>
      <c r="W31" s="7"/>
      <c r="X31" s="7"/>
      <c r="Y31" s="1"/>
    </row>
    <row r="32" spans="2:26" ht="18.75" customHeight="1" x14ac:dyDescent="0.15">
      <c r="R32" s="50"/>
      <c r="S32" s="50"/>
      <c r="T32" s="50"/>
      <c r="U32" s="50"/>
    </row>
    <row r="33" spans="18:21" ht="18.75" customHeight="1" x14ac:dyDescent="0.15">
      <c r="R33" s="47"/>
      <c r="S33" s="47"/>
      <c r="T33" s="47"/>
      <c r="U33" s="47"/>
    </row>
    <row r="34" spans="18:21" ht="18.75" customHeight="1" x14ac:dyDescent="0.15">
      <c r="R34" s="47"/>
      <c r="S34" s="47"/>
      <c r="T34" s="47"/>
      <c r="U34" s="47"/>
    </row>
    <row r="35" spans="18:21" ht="18.75" customHeight="1" x14ac:dyDescent="0.15"/>
    <row r="36" spans="18:21" ht="18.75" customHeight="1" x14ac:dyDescent="0.15"/>
    <row r="37" spans="18:21" ht="18.75" customHeight="1" x14ac:dyDescent="0.15"/>
    <row r="38" spans="18:21" ht="18.75" customHeight="1" x14ac:dyDescent="0.15"/>
    <row r="39" spans="18:21" ht="18.75" customHeight="1" x14ac:dyDescent="0.15"/>
    <row r="40" spans="18:21" ht="18.75" customHeight="1" x14ac:dyDescent="0.15"/>
  </sheetData>
  <mergeCells count="19">
    <mergeCell ref="B1:U1"/>
    <mergeCell ref="W5:W6"/>
    <mergeCell ref="R10:U11"/>
    <mergeCell ref="R18:T18"/>
    <mergeCell ref="B25:D25"/>
    <mergeCell ref="U6:V6"/>
    <mergeCell ref="B9:D9"/>
    <mergeCell ref="G10:I10"/>
    <mergeCell ref="G11:I11"/>
    <mergeCell ref="B10:E10"/>
    <mergeCell ref="B11:E11"/>
    <mergeCell ref="C29:L29"/>
    <mergeCell ref="C27:O27"/>
    <mergeCell ref="B5:D6"/>
    <mergeCell ref="G5:I5"/>
    <mergeCell ref="K5:M5"/>
    <mergeCell ref="O5:O6"/>
    <mergeCell ref="C28:M28"/>
    <mergeCell ref="B26:D26"/>
  </mergeCells>
  <phoneticPr fontId="2"/>
  <pageMargins left="0.59055118110236227" right="0.31496062992125984" top="0.59055118110236227" bottom="0.59055118110236227" header="0.31496062992125984" footer="0.31496062992125984"/>
  <pageSetup paperSize="9" scale="98" firstPageNumber="286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BH38"/>
  <sheetViews>
    <sheetView showZeros="0" view="pageBreakPreview" zoomScale="60" zoomScaleNormal="110" workbookViewId="0">
      <selection activeCell="B52" sqref="B52"/>
    </sheetView>
  </sheetViews>
  <sheetFormatPr defaultColWidth="9" defaultRowHeight="13.5" x14ac:dyDescent="0.15"/>
  <cols>
    <col min="1" max="1" width="0.625" style="1" customWidth="1"/>
    <col min="2" max="4" width="3.625" style="1" customWidth="1"/>
    <col min="5" max="5" width="10.625" style="75" customWidth="1"/>
    <col min="6" max="9" width="6.625" style="1" customWidth="1"/>
    <col min="10" max="10" width="8.625" style="1" customWidth="1"/>
    <col min="11" max="13" width="6.625" style="1" customWidth="1"/>
    <col min="14" max="14" width="3.625" style="1" customWidth="1"/>
    <col min="15" max="15" width="7.625" style="1" customWidth="1"/>
    <col min="16" max="16" width="9.75" style="1" customWidth="1"/>
    <col min="17" max="17" width="4.625" style="1" customWidth="1"/>
    <col min="18" max="18" width="9.625" style="1" customWidth="1"/>
    <col min="19" max="21" width="7.625" style="1" customWidth="1"/>
    <col min="22" max="22" width="4.625" style="1" customWidth="1"/>
    <col min="23" max="23" width="7.625" style="1" customWidth="1"/>
    <col min="24" max="24" width="9.625" style="1" customWidth="1"/>
    <col min="25" max="25" width="0.625" style="1" customWidth="1"/>
    <col min="26" max="26" width="9" style="1" customWidth="1"/>
    <col min="27" max="16384" width="9" style="1"/>
  </cols>
  <sheetData>
    <row r="1" spans="2:60" ht="32.25" x14ac:dyDescent="0.15">
      <c r="B1" s="247" t="s">
        <v>166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</row>
    <row r="2" spans="2:60" s="50" customFormat="1" ht="18" customHeight="1" x14ac:dyDescent="0.1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2:60" s="50" customFormat="1" ht="18" customHeight="1" x14ac:dyDescent="0.15">
      <c r="B3" s="51" t="s">
        <v>28</v>
      </c>
      <c r="C3" s="51"/>
      <c r="D3" s="51"/>
      <c r="E3" s="70"/>
      <c r="N3" s="90"/>
      <c r="R3" s="51" t="s">
        <v>30</v>
      </c>
      <c r="W3" s="49"/>
      <c r="X3" s="90"/>
    </row>
    <row r="4" spans="2:60" s="50" customFormat="1" ht="18" customHeight="1" x14ac:dyDescent="0.15">
      <c r="B4" s="269" t="s">
        <v>18</v>
      </c>
      <c r="C4" s="270"/>
      <c r="D4" s="271"/>
      <c r="E4" s="71" t="s">
        <v>15</v>
      </c>
      <c r="F4" s="52" t="s">
        <v>16</v>
      </c>
      <c r="G4" s="270" t="s">
        <v>25</v>
      </c>
      <c r="H4" s="270"/>
      <c r="I4" s="270"/>
      <c r="J4" s="52" t="s">
        <v>17</v>
      </c>
      <c r="K4" s="275" t="s">
        <v>22</v>
      </c>
      <c r="L4" s="275"/>
      <c r="M4" s="275"/>
      <c r="N4" s="90"/>
      <c r="O4" s="276" t="s">
        <v>104</v>
      </c>
      <c r="P4" s="69" t="s">
        <v>36</v>
      </c>
      <c r="R4" s="51" t="s">
        <v>38</v>
      </c>
      <c r="T4" s="57" t="s">
        <v>107</v>
      </c>
      <c r="U4" s="51" t="s">
        <v>56</v>
      </c>
      <c r="W4" s="280"/>
      <c r="X4" s="141"/>
    </row>
    <row r="5" spans="2:60" s="50" customFormat="1" ht="18" customHeight="1" x14ac:dyDescent="0.15">
      <c r="B5" s="272"/>
      <c r="C5" s="273"/>
      <c r="D5" s="274"/>
      <c r="E5" s="72" t="s">
        <v>42</v>
      </c>
      <c r="F5" s="53" t="s">
        <v>24</v>
      </c>
      <c r="G5" s="39" t="s">
        <v>23</v>
      </c>
      <c r="H5" s="39" t="s">
        <v>19</v>
      </c>
      <c r="I5" s="54" t="s">
        <v>20</v>
      </c>
      <c r="J5" s="32" t="s">
        <v>21</v>
      </c>
      <c r="K5" s="39" t="s">
        <v>26</v>
      </c>
      <c r="L5" s="39" t="s">
        <v>27</v>
      </c>
      <c r="M5" s="39" t="s">
        <v>20</v>
      </c>
      <c r="N5" s="140"/>
      <c r="O5" s="277"/>
      <c r="P5" s="85" t="s">
        <v>37</v>
      </c>
      <c r="R5" s="51" t="s">
        <v>39</v>
      </c>
      <c r="T5" s="57" t="s">
        <v>167</v>
      </c>
      <c r="W5" s="280"/>
      <c r="X5" s="142"/>
    </row>
    <row r="6" spans="2:60" s="50" customFormat="1" ht="18" customHeight="1" x14ac:dyDescent="0.15">
      <c r="B6" s="43"/>
      <c r="C6" s="41" t="s">
        <v>29</v>
      </c>
      <c r="D6" s="55"/>
      <c r="E6" s="73"/>
      <c r="F6" s="52"/>
      <c r="G6" s="76"/>
      <c r="H6" s="76"/>
      <c r="I6" s="76"/>
      <c r="J6" s="25"/>
      <c r="K6" s="76"/>
      <c r="L6" s="76"/>
      <c r="M6" s="76"/>
      <c r="O6" s="196"/>
      <c r="P6" s="196"/>
      <c r="R6" s="51" t="s">
        <v>40</v>
      </c>
      <c r="T6" s="57" t="s">
        <v>158</v>
      </c>
      <c r="V6" s="57"/>
      <c r="W6" s="90"/>
      <c r="X6" s="143"/>
    </row>
    <row r="7" spans="2:60" s="50" customFormat="1" ht="18" customHeight="1" x14ac:dyDescent="0.15">
      <c r="B7" s="149"/>
      <c r="C7" s="42" t="s">
        <v>29</v>
      </c>
      <c r="D7" s="150"/>
      <c r="E7" s="66"/>
      <c r="F7" s="36"/>
      <c r="G7" s="77"/>
      <c r="H7" s="77"/>
      <c r="I7" s="77"/>
      <c r="J7" s="26"/>
      <c r="K7" s="77"/>
      <c r="L7" s="77"/>
      <c r="M7" s="77"/>
      <c r="N7" s="139"/>
      <c r="O7" s="131"/>
      <c r="P7" s="131"/>
      <c r="R7" s="51" t="s">
        <v>41</v>
      </c>
      <c r="T7" s="57" t="s">
        <v>159</v>
      </c>
      <c r="W7" s="90"/>
      <c r="X7" s="143"/>
    </row>
    <row r="8" spans="2:60" s="50" customFormat="1" ht="17.25" customHeight="1" x14ac:dyDescent="0.15">
      <c r="B8" s="149"/>
      <c r="C8" s="42" t="s">
        <v>29</v>
      </c>
      <c r="D8" s="150"/>
      <c r="E8" s="66"/>
      <c r="F8" s="26"/>
      <c r="G8" s="77"/>
      <c r="H8" s="77"/>
      <c r="I8" s="77"/>
      <c r="J8" s="26"/>
      <c r="K8" s="77"/>
      <c r="L8" s="77"/>
      <c r="M8" s="77"/>
      <c r="N8" s="138"/>
      <c r="O8" s="130"/>
      <c r="P8" s="130"/>
      <c r="W8" s="90"/>
      <c r="X8" s="143"/>
    </row>
    <row r="9" spans="2:60" s="50" customFormat="1" ht="18" customHeight="1" x14ac:dyDescent="0.15">
      <c r="B9" s="133"/>
      <c r="C9" s="135" t="s">
        <v>29</v>
      </c>
      <c r="D9" s="134"/>
      <c r="E9" s="130"/>
      <c r="F9" s="128"/>
      <c r="G9" s="132"/>
      <c r="H9" s="132"/>
      <c r="I9" s="132"/>
      <c r="J9" s="128"/>
      <c r="K9" s="132"/>
      <c r="L9" s="132"/>
      <c r="M9" s="132"/>
      <c r="N9" s="138"/>
      <c r="O9" s="66"/>
      <c r="P9" s="66"/>
      <c r="R9" s="281" t="s">
        <v>105</v>
      </c>
      <c r="S9" s="281"/>
      <c r="T9" s="281"/>
      <c r="U9" s="281"/>
      <c r="W9" s="90"/>
      <c r="X9" s="143"/>
    </row>
    <row r="10" spans="2:60" s="50" customFormat="1" ht="18" customHeight="1" x14ac:dyDescent="0.15">
      <c r="B10" s="149"/>
      <c r="C10" s="42" t="s">
        <v>29</v>
      </c>
      <c r="D10" s="150"/>
      <c r="E10" s="66"/>
      <c r="F10" s="26"/>
      <c r="G10" s="77"/>
      <c r="H10" s="77"/>
      <c r="I10" s="77"/>
      <c r="J10" s="26"/>
      <c r="K10" s="77"/>
      <c r="L10" s="77"/>
      <c r="M10" s="77"/>
      <c r="N10" s="138"/>
      <c r="O10" s="66"/>
      <c r="P10" s="66"/>
      <c r="R10" s="282"/>
      <c r="S10" s="282"/>
      <c r="T10" s="282"/>
      <c r="U10" s="282"/>
      <c r="W10" s="90"/>
      <c r="X10" s="143"/>
    </row>
    <row r="11" spans="2:60" s="50" customFormat="1" ht="18" customHeight="1" x14ac:dyDescent="0.15">
      <c r="B11" s="149"/>
      <c r="C11" s="42" t="s">
        <v>29</v>
      </c>
      <c r="D11" s="150"/>
      <c r="E11" s="66"/>
      <c r="F11" s="26"/>
      <c r="G11" s="77"/>
      <c r="H11" s="77"/>
      <c r="I11" s="77"/>
      <c r="J11" s="26"/>
      <c r="K11" s="77"/>
      <c r="L11" s="77"/>
      <c r="M11" s="77"/>
      <c r="N11" s="138"/>
      <c r="O11" s="66"/>
      <c r="P11" s="66"/>
      <c r="R11" s="40" t="s">
        <v>31</v>
      </c>
      <c r="S11" s="40" t="s">
        <v>32</v>
      </c>
      <c r="T11" s="40" t="s">
        <v>33</v>
      </c>
      <c r="U11" s="40" t="s">
        <v>34</v>
      </c>
      <c r="W11" s="90"/>
      <c r="X11" s="143"/>
    </row>
    <row r="12" spans="2:60" s="50" customFormat="1" ht="18" customHeight="1" x14ac:dyDescent="0.15">
      <c r="B12" s="149"/>
      <c r="C12" s="42" t="s">
        <v>29</v>
      </c>
      <c r="D12" s="150"/>
      <c r="E12" s="66"/>
      <c r="F12" s="58"/>
      <c r="G12" s="77"/>
      <c r="H12" s="77"/>
      <c r="I12" s="77"/>
      <c r="J12" s="26"/>
      <c r="K12" s="77"/>
      <c r="L12" s="77"/>
      <c r="M12" s="77"/>
      <c r="N12" s="138"/>
      <c r="O12" s="66"/>
      <c r="P12" s="66"/>
      <c r="R12" s="59"/>
      <c r="S12" s="58"/>
      <c r="T12" s="58"/>
      <c r="U12" s="58"/>
      <c r="W12" s="90"/>
      <c r="X12" s="143"/>
    </row>
    <row r="13" spans="2:60" s="50" customFormat="1" ht="18" customHeight="1" thickBot="1" x14ac:dyDescent="0.2">
      <c r="B13" s="149"/>
      <c r="C13" s="42" t="s">
        <v>29</v>
      </c>
      <c r="D13" s="150"/>
      <c r="E13" s="66"/>
      <c r="F13" s="58"/>
      <c r="G13" s="77"/>
      <c r="H13" s="77"/>
      <c r="I13" s="77"/>
      <c r="J13" s="26"/>
      <c r="K13" s="77"/>
      <c r="L13" s="77"/>
      <c r="M13" s="77"/>
      <c r="N13" s="138"/>
      <c r="O13" s="130"/>
      <c r="P13" s="130"/>
      <c r="R13" s="60"/>
      <c r="S13" s="26"/>
      <c r="T13" s="26"/>
      <c r="U13" s="26"/>
      <c r="W13" s="90"/>
      <c r="X13" s="143"/>
    </row>
    <row r="14" spans="2:60" s="50" customFormat="1" ht="18" customHeight="1" thickTop="1" thickBot="1" x14ac:dyDescent="0.2">
      <c r="B14" s="149"/>
      <c r="C14" s="42" t="s">
        <v>29</v>
      </c>
      <c r="D14" s="150"/>
      <c r="E14" s="66"/>
      <c r="F14" s="26"/>
      <c r="G14" s="77"/>
      <c r="H14" s="77"/>
      <c r="I14" s="77"/>
      <c r="J14" s="26"/>
      <c r="K14" s="77"/>
      <c r="L14" s="77"/>
      <c r="M14" s="77"/>
      <c r="N14" s="197"/>
      <c r="O14" s="148"/>
      <c r="P14" s="86"/>
      <c r="R14" s="60"/>
      <c r="S14" s="26"/>
      <c r="T14" s="26"/>
      <c r="U14" s="26"/>
      <c r="W14" s="90"/>
      <c r="X14" s="143"/>
    </row>
    <row r="15" spans="2:60" s="50" customFormat="1" ht="18" customHeight="1" thickTop="1" x14ac:dyDescent="0.15">
      <c r="B15" s="149"/>
      <c r="C15" s="42" t="s">
        <v>29</v>
      </c>
      <c r="D15" s="150"/>
      <c r="E15" s="66"/>
      <c r="F15" s="26"/>
      <c r="G15" s="77"/>
      <c r="H15" s="77"/>
      <c r="I15" s="77"/>
      <c r="J15" s="26"/>
      <c r="K15" s="77"/>
      <c r="L15" s="77"/>
      <c r="M15" s="77"/>
      <c r="O15" s="131"/>
      <c r="P15" s="131"/>
      <c r="R15" s="60"/>
      <c r="S15" s="26"/>
      <c r="T15" s="26"/>
      <c r="U15" s="26"/>
      <c r="W15" s="90"/>
      <c r="X15" s="143"/>
    </row>
    <row r="16" spans="2:60" s="50" customFormat="1" ht="18" customHeight="1" thickBot="1" x14ac:dyDescent="0.2">
      <c r="B16" s="149"/>
      <c r="C16" s="42" t="s">
        <v>29</v>
      </c>
      <c r="D16" s="150"/>
      <c r="E16" s="66"/>
      <c r="F16" s="26"/>
      <c r="G16" s="77"/>
      <c r="H16" s="77"/>
      <c r="I16" s="77"/>
      <c r="J16" s="26"/>
      <c r="K16" s="77"/>
      <c r="L16" s="77"/>
      <c r="M16" s="77"/>
      <c r="O16" s="66"/>
      <c r="P16" s="66"/>
      <c r="R16" s="61"/>
      <c r="S16" s="36"/>
      <c r="T16" s="36"/>
      <c r="U16" s="36"/>
      <c r="W16" s="90"/>
      <c r="X16" s="143"/>
    </row>
    <row r="17" spans="2:26" s="50" customFormat="1" ht="18" customHeight="1" thickTop="1" thickBot="1" x14ac:dyDescent="0.2">
      <c r="B17" s="149"/>
      <c r="C17" s="42" t="s">
        <v>29</v>
      </c>
      <c r="D17" s="150"/>
      <c r="E17" s="66"/>
      <c r="F17" s="26"/>
      <c r="G17" s="77"/>
      <c r="H17" s="77"/>
      <c r="I17" s="77"/>
      <c r="J17" s="26"/>
      <c r="K17" s="77"/>
      <c r="L17" s="77"/>
      <c r="M17" s="77"/>
      <c r="N17" s="138"/>
      <c r="O17" s="66"/>
      <c r="P17" s="66"/>
      <c r="Q17" s="57" t="s">
        <v>57</v>
      </c>
      <c r="R17" s="283" t="s">
        <v>168</v>
      </c>
      <c r="S17" s="284"/>
      <c r="T17" s="285"/>
      <c r="U17" s="87">
        <f>SUM(U12:U16)</f>
        <v>0</v>
      </c>
      <c r="W17" s="90"/>
      <c r="X17" s="143"/>
    </row>
    <row r="18" spans="2:26" s="50" customFormat="1" ht="18" customHeight="1" thickTop="1" x14ac:dyDescent="0.15">
      <c r="B18" s="149"/>
      <c r="C18" s="42" t="s">
        <v>29</v>
      </c>
      <c r="D18" s="150"/>
      <c r="E18" s="66"/>
      <c r="F18" s="26"/>
      <c r="G18" s="77"/>
      <c r="H18" s="77"/>
      <c r="I18" s="77"/>
      <c r="J18" s="26"/>
      <c r="K18" s="77"/>
      <c r="L18" s="77"/>
      <c r="M18" s="77"/>
      <c r="N18" s="138"/>
      <c r="O18" s="66"/>
      <c r="P18" s="66"/>
      <c r="U18" s="65" t="s">
        <v>35</v>
      </c>
      <c r="W18" s="90"/>
      <c r="X18" s="143"/>
    </row>
    <row r="19" spans="2:26" s="50" customFormat="1" ht="18" customHeight="1" x14ac:dyDescent="0.15">
      <c r="B19" s="44"/>
      <c r="C19" s="42" t="s">
        <v>29</v>
      </c>
      <c r="D19" s="56"/>
      <c r="E19" s="66"/>
      <c r="F19" s="26"/>
      <c r="G19" s="26"/>
      <c r="H19" s="26"/>
      <c r="I19" s="26"/>
      <c r="J19" s="26"/>
      <c r="K19" s="26"/>
      <c r="L19" s="26"/>
      <c r="M19" s="26"/>
      <c r="N19" s="140"/>
      <c r="O19" s="66"/>
      <c r="P19" s="66"/>
      <c r="R19" s="205" t="s">
        <v>162</v>
      </c>
      <c r="V19" s="22"/>
      <c r="W19" s="90"/>
      <c r="X19" s="143"/>
      <c r="Y19" s="31"/>
      <c r="Z19" s="22"/>
    </row>
    <row r="20" spans="2:26" s="50" customFormat="1" ht="18" customHeight="1" x14ac:dyDescent="0.15">
      <c r="B20" s="44"/>
      <c r="C20" s="42" t="s">
        <v>29</v>
      </c>
      <c r="D20" s="56"/>
      <c r="E20" s="66"/>
      <c r="F20" s="26"/>
      <c r="G20" s="26"/>
      <c r="H20" s="26"/>
      <c r="I20" s="26"/>
      <c r="J20" s="26"/>
      <c r="K20" s="26"/>
      <c r="L20" s="26"/>
      <c r="M20" s="26"/>
      <c r="N20" s="140"/>
      <c r="O20" s="67"/>
      <c r="P20" s="67"/>
      <c r="R20" s="63" t="s">
        <v>100</v>
      </c>
      <c r="S20" s="28"/>
      <c r="T20" s="22"/>
      <c r="U20" s="31"/>
      <c r="W20" s="90"/>
      <c r="X20" s="143"/>
    </row>
    <row r="21" spans="2:26" s="50" customFormat="1" ht="18" customHeight="1" x14ac:dyDescent="0.15">
      <c r="B21" s="45"/>
      <c r="C21" s="46" t="s">
        <v>29</v>
      </c>
      <c r="D21" s="62"/>
      <c r="E21" s="78"/>
      <c r="F21" s="36"/>
      <c r="G21" s="36"/>
      <c r="H21" s="36"/>
      <c r="I21" s="36"/>
      <c r="J21" s="36"/>
      <c r="K21" s="36"/>
      <c r="L21" s="36"/>
      <c r="M21" s="36"/>
      <c r="N21" s="140"/>
      <c r="O21" s="68"/>
      <c r="P21" s="68"/>
      <c r="R21" s="64" t="s">
        <v>101</v>
      </c>
      <c r="S21" s="28"/>
      <c r="T21" s="22"/>
      <c r="U21" s="23"/>
      <c r="W21" s="90"/>
      <c r="X21" s="143"/>
    </row>
    <row r="22" spans="2:26" s="50" customFormat="1" ht="18" customHeight="1" x14ac:dyDescent="0.15">
      <c r="B22" s="286" t="s">
        <v>43</v>
      </c>
      <c r="C22" s="287"/>
      <c r="D22" s="288"/>
      <c r="E22" s="79"/>
      <c r="F22" s="80"/>
      <c r="G22" s="81">
        <f>SUM(G6:G21)</f>
        <v>0</v>
      </c>
      <c r="H22" s="81">
        <f>SUM(H6:H21)</f>
        <v>0</v>
      </c>
      <c r="I22" s="81">
        <f>SUM(I6:I21)</f>
        <v>0</v>
      </c>
      <c r="J22" s="80"/>
      <c r="K22" s="81">
        <f>SUM(K6:K21)</f>
        <v>0</v>
      </c>
      <c r="L22" s="81">
        <f>SUM(L6:L21)</f>
        <v>0</v>
      </c>
      <c r="M22" s="81">
        <f>SUM(M6:M21)</f>
        <v>0</v>
      </c>
      <c r="N22" s="146"/>
      <c r="O22" s="147"/>
      <c r="P22" s="83"/>
      <c r="R22" s="213" t="s">
        <v>213</v>
      </c>
      <c r="W22" s="90"/>
      <c r="X22" s="143"/>
    </row>
    <row r="23" spans="2:26" s="50" customFormat="1" ht="18" customHeight="1" x14ac:dyDescent="0.15">
      <c r="B23" s="278"/>
      <c r="C23" s="278"/>
      <c r="D23" s="278"/>
      <c r="E23" s="74"/>
      <c r="F23" s="47"/>
      <c r="G23" s="82"/>
      <c r="I23" s="82"/>
      <c r="K23" s="82"/>
      <c r="M23" s="82"/>
      <c r="N23" s="117"/>
      <c r="O23" s="1"/>
      <c r="P23" s="1"/>
      <c r="R23" s="51" t="s">
        <v>102</v>
      </c>
      <c r="W23" s="90"/>
      <c r="X23" s="143"/>
    </row>
    <row r="24" spans="2:26" s="50" customFormat="1" ht="18" customHeight="1" x14ac:dyDescent="0.15">
      <c r="B24" s="1"/>
      <c r="C24" s="304" t="s">
        <v>169</v>
      </c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1"/>
      <c r="P24" s="1"/>
      <c r="W24" s="90"/>
      <c r="X24" s="143"/>
    </row>
    <row r="25" spans="2:26" s="50" customFormat="1" ht="18" customHeight="1" x14ac:dyDescent="0.15">
      <c r="B25" s="1"/>
      <c r="C25" s="304" t="s">
        <v>170</v>
      </c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1"/>
      <c r="P25" s="1"/>
      <c r="R25" s="213" t="s">
        <v>214</v>
      </c>
      <c r="W25" s="90"/>
      <c r="X25" s="143"/>
    </row>
    <row r="26" spans="2:26" s="50" customFormat="1" ht="18" customHeight="1" x14ac:dyDescent="0.15">
      <c r="B26" s="1"/>
      <c r="C26" s="304" t="s">
        <v>171</v>
      </c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1"/>
      <c r="P26" s="1"/>
      <c r="R26" s="51" t="s">
        <v>103</v>
      </c>
      <c r="W26" s="28"/>
      <c r="X26" s="144"/>
    </row>
    <row r="27" spans="2:26" s="50" customFormat="1" ht="18" customHeight="1" x14ac:dyDescent="0.15">
      <c r="B27" s="1"/>
      <c r="C27" s="304" t="s">
        <v>172</v>
      </c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1"/>
      <c r="P27" s="1"/>
      <c r="W27" s="28"/>
      <c r="X27" s="144"/>
      <c r="Y27" s="47"/>
    </row>
    <row r="28" spans="2:26" s="47" customFormat="1" ht="18" customHeight="1" x14ac:dyDescent="0.15">
      <c r="B28" s="1"/>
      <c r="C28" s="304" t="s">
        <v>173</v>
      </c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1"/>
      <c r="P28" s="1"/>
      <c r="Q28" s="50"/>
      <c r="R28" s="50"/>
      <c r="S28" s="50"/>
      <c r="T28" s="50"/>
      <c r="U28" s="50"/>
      <c r="W28" s="7"/>
      <c r="X28" s="145"/>
    </row>
    <row r="29" spans="2:26" s="47" customFormat="1" ht="18.75" customHeight="1" x14ac:dyDescent="0.15">
      <c r="B29" s="1"/>
      <c r="C29" s="268" t="s">
        <v>174</v>
      </c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1"/>
      <c r="P29" s="1"/>
      <c r="R29" s="50"/>
      <c r="S29" s="50"/>
      <c r="T29" s="50"/>
      <c r="U29" s="50"/>
      <c r="W29" s="7"/>
      <c r="X29" s="7"/>
      <c r="Y29" s="1"/>
    </row>
    <row r="30" spans="2:26" ht="18.75" customHeight="1" x14ac:dyDescent="0.15">
      <c r="R30" s="50"/>
      <c r="S30" s="50"/>
      <c r="T30" s="50"/>
      <c r="U30" s="50"/>
    </row>
    <row r="31" spans="2:26" ht="18.75" customHeight="1" x14ac:dyDescent="0.15">
      <c r="R31" s="47"/>
      <c r="S31" s="47"/>
      <c r="T31" s="47"/>
      <c r="U31" s="47"/>
    </row>
    <row r="32" spans="2:26" ht="18.75" customHeight="1" x14ac:dyDescent="0.15">
      <c r="R32" s="47"/>
      <c r="S32" s="47"/>
      <c r="T32" s="47"/>
      <c r="U32" s="47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</sheetData>
  <mergeCells count="16">
    <mergeCell ref="C29:N29"/>
    <mergeCell ref="O4:O5"/>
    <mergeCell ref="K4:M4"/>
    <mergeCell ref="B23:D23"/>
    <mergeCell ref="B22:D22"/>
    <mergeCell ref="C24:N24"/>
    <mergeCell ref="C25:N25"/>
    <mergeCell ref="C26:N26"/>
    <mergeCell ref="C27:N27"/>
    <mergeCell ref="C28:N28"/>
    <mergeCell ref="W4:W5"/>
    <mergeCell ref="R17:T17"/>
    <mergeCell ref="B4:D5"/>
    <mergeCell ref="G4:I4"/>
    <mergeCell ref="B1:U1"/>
    <mergeCell ref="R9:U10"/>
  </mergeCells>
  <phoneticPr fontId="18"/>
  <pageMargins left="0.59055118110236227" right="0.31496062992125984" top="0.70866141732283472" bottom="0.39370078740157483" header="0.31496062992125984" footer="0.31496062992125984"/>
  <pageSetup paperSize="9" scale="98" firstPageNumber="287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O57"/>
  <sheetViews>
    <sheetView showZeros="0" view="pageBreakPreview" zoomScale="60" zoomScaleNormal="70" workbookViewId="0">
      <selection activeCell="B52" sqref="B52"/>
    </sheetView>
  </sheetViews>
  <sheetFormatPr defaultRowHeight="13.5" x14ac:dyDescent="0.15"/>
  <cols>
    <col min="1" max="1" width="2.5" customWidth="1"/>
    <col min="2" max="2" width="1.25" customWidth="1"/>
    <col min="3" max="3" width="22.5" customWidth="1"/>
    <col min="4" max="4" width="1.25" customWidth="1"/>
    <col min="5" max="5" width="7.5" customWidth="1"/>
    <col min="6" max="7" width="2.5" customWidth="1"/>
    <col min="8" max="8" width="7.5" customWidth="1"/>
    <col min="9" max="10" width="1.25" customWidth="1"/>
    <col min="11" max="11" width="22.5" customWidth="1"/>
    <col min="12" max="12" width="1.25" customWidth="1"/>
    <col min="13" max="13" width="7.5" customWidth="1"/>
    <col min="14" max="15" width="2.5" customWidth="1"/>
    <col min="16" max="16" width="7.5" customWidth="1"/>
    <col min="17" max="18" width="1.25" customWidth="1"/>
    <col min="19" max="19" width="22.5" customWidth="1"/>
    <col min="20" max="20" width="1.25" customWidth="1"/>
    <col min="21" max="21" width="7.5" customWidth="1"/>
    <col min="22" max="23" width="2.5" customWidth="1"/>
    <col min="24" max="24" width="7.5" customWidth="1"/>
    <col min="25" max="26" width="1.25" customWidth="1"/>
    <col min="27" max="27" width="22.5" customWidth="1"/>
    <col min="28" max="28" width="1.25" customWidth="1"/>
    <col min="29" max="29" width="7.5" customWidth="1"/>
    <col min="30" max="31" width="2.5" customWidth="1"/>
    <col min="32" max="32" width="7.5" customWidth="1"/>
    <col min="33" max="34" width="1.25" customWidth="1"/>
    <col min="35" max="35" width="22.5" customWidth="1"/>
    <col min="36" max="36" width="1.25" customWidth="1"/>
    <col min="37" max="37" width="7.5" customWidth="1"/>
    <col min="38" max="39" width="2.5" customWidth="1"/>
    <col min="40" max="40" width="7.5" customWidth="1"/>
    <col min="41" max="41" width="1.25" customWidth="1"/>
    <col min="42" max="42" width="2.5" customWidth="1"/>
  </cols>
  <sheetData>
    <row r="1" spans="2:41" s="9" customFormat="1" ht="75" customHeight="1" x14ac:dyDescent="0.15">
      <c r="B1" s="328" t="s">
        <v>175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</row>
    <row r="2" spans="2:41" s="9" customFormat="1" ht="22.5" customHeight="1" thickBot="1" x14ac:dyDescent="0.2">
      <c r="B2" s="324" t="s">
        <v>8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</row>
    <row r="3" spans="2:41" s="9" customFormat="1" ht="48.75" customHeight="1" x14ac:dyDescent="0.15">
      <c r="B3" s="2"/>
      <c r="C3" s="3" t="s">
        <v>1</v>
      </c>
      <c r="D3" s="3"/>
      <c r="E3" s="35" t="s">
        <v>9</v>
      </c>
      <c r="F3" s="325" t="s">
        <v>2</v>
      </c>
      <c r="G3" s="325"/>
      <c r="H3" s="35" t="s">
        <v>10</v>
      </c>
      <c r="I3" s="35"/>
      <c r="J3" s="2"/>
      <c r="K3" s="3" t="s">
        <v>1</v>
      </c>
      <c r="L3" s="3"/>
      <c r="M3" s="35" t="s">
        <v>10</v>
      </c>
      <c r="N3" s="325" t="s">
        <v>2</v>
      </c>
      <c r="O3" s="325"/>
      <c r="P3" s="35" t="s">
        <v>11</v>
      </c>
      <c r="Q3" s="4"/>
      <c r="R3" s="35"/>
      <c r="S3" s="3" t="s">
        <v>1</v>
      </c>
      <c r="T3" s="3"/>
      <c r="U3" s="35" t="s">
        <v>11</v>
      </c>
      <c r="V3" s="325" t="s">
        <v>2</v>
      </c>
      <c r="W3" s="325"/>
      <c r="X3" s="35" t="s">
        <v>6</v>
      </c>
      <c r="Y3" s="35"/>
      <c r="Z3" s="2"/>
      <c r="AA3" s="3" t="s">
        <v>1</v>
      </c>
      <c r="AB3" s="3"/>
      <c r="AC3" s="35" t="s">
        <v>6</v>
      </c>
      <c r="AD3" s="325" t="s">
        <v>2</v>
      </c>
      <c r="AE3" s="325"/>
      <c r="AF3" s="35" t="s">
        <v>12</v>
      </c>
      <c r="AG3" s="4"/>
      <c r="AH3" s="35"/>
      <c r="AI3" s="3" t="s">
        <v>1</v>
      </c>
      <c r="AJ3" s="3"/>
      <c r="AK3" s="35" t="s">
        <v>12</v>
      </c>
      <c r="AL3" s="325" t="s">
        <v>2</v>
      </c>
      <c r="AM3" s="325"/>
      <c r="AN3" s="35" t="s">
        <v>13</v>
      </c>
      <c r="AO3" s="4"/>
    </row>
    <row r="4" spans="2:41" s="9" customFormat="1" ht="48.75" customHeight="1" x14ac:dyDescent="0.15">
      <c r="B4" s="5"/>
      <c r="C4" s="6" t="s">
        <v>5</v>
      </c>
      <c r="D4" s="34"/>
      <c r="E4" s="319" t="s">
        <v>3</v>
      </c>
      <c r="F4" s="320"/>
      <c r="G4" s="319" t="s">
        <v>4</v>
      </c>
      <c r="H4" s="326"/>
      <c r="I4" s="326"/>
      <c r="J4" s="5"/>
      <c r="K4" s="6" t="s">
        <v>5</v>
      </c>
      <c r="L4" s="34"/>
      <c r="M4" s="319" t="s">
        <v>3</v>
      </c>
      <c r="N4" s="320"/>
      <c r="O4" s="319" t="s">
        <v>4</v>
      </c>
      <c r="P4" s="326"/>
      <c r="Q4" s="327"/>
      <c r="R4" s="33"/>
      <c r="S4" s="6" t="s">
        <v>5</v>
      </c>
      <c r="T4" s="34"/>
      <c r="U4" s="319" t="s">
        <v>3</v>
      </c>
      <c r="V4" s="320"/>
      <c r="W4" s="319" t="s">
        <v>4</v>
      </c>
      <c r="X4" s="326"/>
      <c r="Y4" s="326"/>
      <c r="Z4" s="5"/>
      <c r="AA4" s="6" t="s">
        <v>5</v>
      </c>
      <c r="AB4" s="34"/>
      <c r="AC4" s="319" t="s">
        <v>3</v>
      </c>
      <c r="AD4" s="320"/>
      <c r="AE4" s="319" t="s">
        <v>4</v>
      </c>
      <c r="AF4" s="326"/>
      <c r="AG4" s="327"/>
      <c r="AH4" s="33"/>
      <c r="AI4" s="6" t="s">
        <v>5</v>
      </c>
      <c r="AJ4" s="34"/>
      <c r="AK4" s="319" t="s">
        <v>3</v>
      </c>
      <c r="AL4" s="320"/>
      <c r="AM4" s="319" t="s">
        <v>4</v>
      </c>
      <c r="AN4" s="326"/>
      <c r="AO4" s="327"/>
    </row>
    <row r="5" spans="2:41" s="9" customFormat="1" ht="48.75" customHeight="1" x14ac:dyDescent="0.15">
      <c r="B5" s="13"/>
      <c r="C5" s="14"/>
      <c r="D5" s="15"/>
      <c r="E5" s="319"/>
      <c r="F5" s="320"/>
      <c r="G5" s="329"/>
      <c r="H5" s="330"/>
      <c r="I5" s="331"/>
      <c r="J5" s="10"/>
      <c r="K5" s="14"/>
      <c r="L5" s="12"/>
      <c r="M5" s="319"/>
      <c r="N5" s="320"/>
      <c r="O5" s="305"/>
      <c r="P5" s="306"/>
      <c r="Q5" s="307"/>
      <c r="R5" s="11"/>
      <c r="S5" s="14"/>
      <c r="T5" s="18"/>
      <c r="U5" s="319"/>
      <c r="V5" s="320"/>
      <c r="W5" s="305"/>
      <c r="X5" s="306"/>
      <c r="Y5" s="307"/>
      <c r="Z5" s="11"/>
      <c r="AA5" s="14"/>
      <c r="AB5" s="12"/>
      <c r="AC5" s="319"/>
      <c r="AD5" s="320"/>
      <c r="AE5" s="305"/>
      <c r="AF5" s="306"/>
      <c r="AG5" s="307"/>
      <c r="AH5" s="11"/>
      <c r="AI5" s="14"/>
      <c r="AJ5" s="12"/>
      <c r="AK5" s="319"/>
      <c r="AL5" s="320"/>
      <c r="AM5" s="305"/>
      <c r="AN5" s="306"/>
      <c r="AO5" s="307"/>
    </row>
    <row r="6" spans="2:41" s="9" customFormat="1" ht="48.75" customHeight="1" x14ac:dyDescent="0.15">
      <c r="B6" s="13"/>
      <c r="C6" s="14"/>
      <c r="D6" s="15"/>
      <c r="E6" s="319"/>
      <c r="F6" s="320"/>
      <c r="G6" s="321"/>
      <c r="H6" s="322"/>
      <c r="I6" s="323"/>
      <c r="J6" s="10"/>
      <c r="K6" s="14"/>
      <c r="L6" s="12"/>
      <c r="M6" s="319"/>
      <c r="N6" s="320"/>
      <c r="O6" s="305"/>
      <c r="P6" s="306"/>
      <c r="Q6" s="307"/>
      <c r="R6" s="10"/>
      <c r="S6" s="17"/>
      <c r="T6" s="15"/>
      <c r="U6" s="319"/>
      <c r="V6" s="320"/>
      <c r="W6" s="321"/>
      <c r="X6" s="322"/>
      <c r="Y6" s="323"/>
      <c r="Z6" s="11"/>
      <c r="AA6" s="14"/>
      <c r="AB6" s="12"/>
      <c r="AC6" s="319"/>
      <c r="AD6" s="320"/>
      <c r="AE6" s="305"/>
      <c r="AF6" s="306"/>
      <c r="AG6" s="307"/>
      <c r="AH6" s="11"/>
      <c r="AI6" s="14"/>
      <c r="AJ6" s="12"/>
      <c r="AK6" s="319"/>
      <c r="AL6" s="320"/>
      <c r="AM6" s="305"/>
      <c r="AN6" s="306"/>
      <c r="AO6" s="307"/>
    </row>
    <row r="7" spans="2:41" s="9" customFormat="1" ht="48.75" customHeight="1" x14ac:dyDescent="0.15">
      <c r="B7" s="13"/>
      <c r="C7" s="17"/>
      <c r="D7" s="15"/>
      <c r="E7" s="319"/>
      <c r="F7" s="320"/>
      <c r="G7" s="321"/>
      <c r="H7" s="322"/>
      <c r="I7" s="323"/>
      <c r="J7" s="16"/>
      <c r="K7" s="14"/>
      <c r="L7" s="15"/>
      <c r="M7" s="319"/>
      <c r="N7" s="320"/>
      <c r="O7" s="321"/>
      <c r="P7" s="322"/>
      <c r="Q7" s="323"/>
      <c r="R7" s="10"/>
      <c r="S7" s="14"/>
      <c r="T7" s="18"/>
      <c r="U7" s="319"/>
      <c r="V7" s="320"/>
      <c r="W7" s="305"/>
      <c r="X7" s="306"/>
      <c r="Y7" s="307"/>
      <c r="Z7" s="10"/>
      <c r="AA7" s="14"/>
      <c r="AB7" s="12"/>
      <c r="AC7" s="319"/>
      <c r="AD7" s="320"/>
      <c r="AE7" s="305"/>
      <c r="AF7" s="306"/>
      <c r="AG7" s="307"/>
      <c r="AH7" s="11"/>
      <c r="AI7" s="14"/>
      <c r="AJ7" s="12"/>
      <c r="AK7" s="319"/>
      <c r="AL7" s="320"/>
      <c r="AM7" s="305"/>
      <c r="AN7" s="306"/>
      <c r="AO7" s="307"/>
    </row>
    <row r="8" spans="2:41" s="9" customFormat="1" ht="48.75" customHeight="1" x14ac:dyDescent="0.15">
      <c r="B8" s="13"/>
      <c r="C8" s="17"/>
      <c r="D8" s="15"/>
      <c r="E8" s="319"/>
      <c r="F8" s="320"/>
      <c r="G8" s="321"/>
      <c r="H8" s="322"/>
      <c r="I8" s="323"/>
      <c r="J8" s="10"/>
      <c r="K8" s="14"/>
      <c r="L8" s="12"/>
      <c r="M8" s="319"/>
      <c r="N8" s="320"/>
      <c r="O8" s="305"/>
      <c r="P8" s="306"/>
      <c r="Q8" s="307"/>
      <c r="R8" s="10"/>
      <c r="S8" s="14"/>
      <c r="T8" s="12"/>
      <c r="U8" s="319"/>
      <c r="V8" s="320"/>
      <c r="W8" s="305"/>
      <c r="X8" s="306"/>
      <c r="Y8" s="307"/>
      <c r="Z8" s="11"/>
      <c r="AA8" s="14"/>
      <c r="AB8" s="12"/>
      <c r="AC8" s="319"/>
      <c r="AD8" s="320"/>
      <c r="AE8" s="305"/>
      <c r="AF8" s="306"/>
      <c r="AG8" s="307"/>
      <c r="AH8" s="11"/>
      <c r="AI8" s="14"/>
      <c r="AJ8" s="12"/>
      <c r="AK8" s="319"/>
      <c r="AL8" s="320"/>
      <c r="AM8" s="305"/>
      <c r="AN8" s="306"/>
      <c r="AO8" s="307"/>
    </row>
    <row r="9" spans="2:41" s="9" customFormat="1" ht="48.75" customHeight="1" x14ac:dyDescent="0.15">
      <c r="B9" s="13"/>
      <c r="C9" s="17"/>
      <c r="D9" s="15"/>
      <c r="E9" s="319"/>
      <c r="F9" s="320"/>
      <c r="G9" s="321"/>
      <c r="H9" s="322"/>
      <c r="I9" s="323"/>
      <c r="J9" s="10"/>
      <c r="K9" s="17"/>
      <c r="L9" s="15"/>
      <c r="M9" s="319"/>
      <c r="N9" s="320"/>
      <c r="O9" s="321"/>
      <c r="P9" s="322"/>
      <c r="Q9" s="323"/>
      <c r="R9" s="10"/>
      <c r="S9" s="14"/>
      <c r="T9" s="12"/>
      <c r="U9" s="319"/>
      <c r="V9" s="320"/>
      <c r="W9" s="305"/>
      <c r="X9" s="306"/>
      <c r="Y9" s="307"/>
      <c r="Z9" s="10"/>
      <c r="AA9" s="14"/>
      <c r="AB9" s="12"/>
      <c r="AC9" s="319"/>
      <c r="AD9" s="320"/>
      <c r="AE9" s="305"/>
      <c r="AF9" s="306"/>
      <c r="AG9" s="307"/>
      <c r="AH9" s="11"/>
      <c r="AI9" s="14"/>
      <c r="AJ9" s="12"/>
      <c r="AK9" s="319"/>
      <c r="AL9" s="320"/>
      <c r="AM9" s="305"/>
      <c r="AN9" s="306"/>
      <c r="AO9" s="307"/>
    </row>
    <row r="10" spans="2:41" s="9" customFormat="1" ht="48.75" customHeight="1" x14ac:dyDescent="0.15">
      <c r="B10" s="16"/>
      <c r="C10" s="14"/>
      <c r="D10" s="18"/>
      <c r="E10" s="319"/>
      <c r="F10" s="320"/>
      <c r="G10" s="321"/>
      <c r="H10" s="322"/>
      <c r="I10" s="323"/>
      <c r="J10" s="16"/>
      <c r="K10" s="17"/>
      <c r="L10" s="12"/>
      <c r="M10" s="319"/>
      <c r="N10" s="320"/>
      <c r="O10" s="305"/>
      <c r="P10" s="306"/>
      <c r="Q10" s="307"/>
      <c r="R10" s="10"/>
      <c r="S10" s="14"/>
      <c r="T10" s="12"/>
      <c r="U10" s="319"/>
      <c r="V10" s="320"/>
      <c r="W10" s="305"/>
      <c r="X10" s="306"/>
      <c r="Y10" s="307"/>
      <c r="Z10" s="16"/>
      <c r="AA10" s="14"/>
      <c r="AB10" s="12"/>
      <c r="AC10" s="319"/>
      <c r="AD10" s="320"/>
      <c r="AE10" s="305"/>
      <c r="AF10" s="306"/>
      <c r="AG10" s="307"/>
      <c r="AH10" s="16"/>
      <c r="AI10" s="14"/>
      <c r="AJ10" s="12"/>
      <c r="AK10" s="319"/>
      <c r="AL10" s="320"/>
      <c r="AM10" s="305"/>
      <c r="AN10" s="306"/>
      <c r="AO10" s="307"/>
    </row>
    <row r="11" spans="2:41" s="9" customFormat="1" ht="48.75" customHeight="1" x14ac:dyDescent="0.15">
      <c r="B11" s="16"/>
      <c r="C11" s="14"/>
      <c r="D11" s="18"/>
      <c r="E11" s="319"/>
      <c r="F11" s="320"/>
      <c r="G11" s="321"/>
      <c r="H11" s="322"/>
      <c r="I11" s="323"/>
      <c r="J11" s="16"/>
      <c r="K11" s="14"/>
      <c r="L11" s="18"/>
      <c r="M11" s="319"/>
      <c r="N11" s="320"/>
      <c r="O11" s="305"/>
      <c r="P11" s="306"/>
      <c r="Q11" s="307"/>
      <c r="R11" s="10"/>
      <c r="S11" s="14"/>
      <c r="T11" s="12"/>
      <c r="U11" s="319"/>
      <c r="V11" s="320"/>
      <c r="W11" s="305"/>
      <c r="X11" s="306"/>
      <c r="Y11" s="307"/>
      <c r="Z11" s="16"/>
      <c r="AA11" s="14"/>
      <c r="AB11" s="12"/>
      <c r="AC11" s="319"/>
      <c r="AD11" s="320"/>
      <c r="AE11" s="305"/>
      <c r="AF11" s="306"/>
      <c r="AG11" s="307"/>
      <c r="AH11" s="16"/>
      <c r="AI11" s="14"/>
      <c r="AJ11" s="18"/>
      <c r="AK11" s="319"/>
      <c r="AL11" s="320"/>
      <c r="AM11" s="305"/>
      <c r="AN11" s="306"/>
      <c r="AO11" s="307"/>
    </row>
    <row r="12" spans="2:41" s="9" customFormat="1" ht="48.75" customHeight="1" x14ac:dyDescent="0.15">
      <c r="B12" s="16"/>
      <c r="C12" s="17"/>
      <c r="D12" s="15"/>
      <c r="E12" s="319"/>
      <c r="F12" s="320"/>
      <c r="G12" s="321"/>
      <c r="H12" s="322"/>
      <c r="I12" s="323"/>
      <c r="J12" s="16"/>
      <c r="K12" s="14"/>
      <c r="L12" s="18"/>
      <c r="M12" s="319"/>
      <c r="N12" s="320"/>
      <c r="O12" s="305"/>
      <c r="P12" s="306"/>
      <c r="Q12" s="307"/>
      <c r="R12" s="11"/>
      <c r="S12" s="14"/>
      <c r="T12" s="12"/>
      <c r="U12" s="319"/>
      <c r="V12" s="320"/>
      <c r="W12" s="305"/>
      <c r="X12" s="306"/>
      <c r="Y12" s="307"/>
      <c r="Z12" s="16"/>
      <c r="AA12" s="14"/>
      <c r="AB12" s="18"/>
      <c r="AC12" s="319"/>
      <c r="AD12" s="320"/>
      <c r="AE12" s="305"/>
      <c r="AF12" s="306"/>
      <c r="AG12" s="307"/>
      <c r="AH12" s="16"/>
      <c r="AI12" s="14"/>
      <c r="AJ12" s="18"/>
      <c r="AK12" s="319"/>
      <c r="AL12" s="320"/>
      <c r="AM12" s="305"/>
      <c r="AN12" s="306"/>
      <c r="AO12" s="307"/>
    </row>
    <row r="13" spans="2:41" s="9" customFormat="1" ht="48.75" customHeight="1" x14ac:dyDescent="0.15">
      <c r="B13" s="10"/>
      <c r="C13" s="14"/>
      <c r="D13" s="12"/>
      <c r="E13" s="319"/>
      <c r="F13" s="320"/>
      <c r="G13" s="305"/>
      <c r="H13" s="306"/>
      <c r="I13" s="307"/>
      <c r="J13" s="16"/>
      <c r="K13" s="17"/>
      <c r="L13" s="18"/>
      <c r="M13" s="319"/>
      <c r="N13" s="320"/>
      <c r="O13" s="305"/>
      <c r="P13" s="306"/>
      <c r="Q13" s="307"/>
      <c r="R13" s="10"/>
      <c r="S13" s="14"/>
      <c r="T13" s="12"/>
      <c r="U13" s="319"/>
      <c r="V13" s="320"/>
      <c r="W13" s="305"/>
      <c r="X13" s="306"/>
      <c r="Y13" s="307"/>
      <c r="Z13" s="16"/>
      <c r="AA13" s="14"/>
      <c r="AB13" s="18"/>
      <c r="AC13" s="319"/>
      <c r="AD13" s="320"/>
      <c r="AE13" s="305"/>
      <c r="AF13" s="306"/>
      <c r="AG13" s="307"/>
      <c r="AH13" s="16"/>
      <c r="AI13" s="14"/>
      <c r="AJ13" s="18"/>
      <c r="AK13" s="319"/>
      <c r="AL13" s="320"/>
      <c r="AM13" s="305"/>
      <c r="AN13" s="306"/>
      <c r="AO13" s="307"/>
    </row>
    <row r="14" spans="2:41" s="9" customFormat="1" ht="48.75" customHeight="1" x14ac:dyDescent="0.15">
      <c r="B14" s="16"/>
      <c r="C14" s="17"/>
      <c r="D14" s="18"/>
      <c r="E14" s="319"/>
      <c r="F14" s="320"/>
      <c r="G14" s="321"/>
      <c r="H14" s="322"/>
      <c r="I14" s="323"/>
      <c r="J14" s="16"/>
      <c r="K14" s="14"/>
      <c r="L14" s="18"/>
      <c r="M14" s="319"/>
      <c r="N14" s="320"/>
      <c r="O14" s="305"/>
      <c r="P14" s="306"/>
      <c r="Q14" s="307"/>
      <c r="R14" s="10"/>
      <c r="S14" s="14"/>
      <c r="T14" s="12"/>
      <c r="U14" s="319"/>
      <c r="V14" s="320"/>
      <c r="W14" s="305"/>
      <c r="X14" s="306"/>
      <c r="Y14" s="307"/>
      <c r="Z14" s="16"/>
      <c r="AA14" s="14"/>
      <c r="AB14" s="18"/>
      <c r="AC14" s="319"/>
      <c r="AD14" s="320"/>
      <c r="AE14" s="305"/>
      <c r="AF14" s="306"/>
      <c r="AG14" s="307"/>
      <c r="AH14" s="16"/>
      <c r="AI14" s="14"/>
      <c r="AJ14" s="18"/>
      <c r="AK14" s="319"/>
      <c r="AL14" s="320"/>
      <c r="AM14" s="305"/>
      <c r="AN14" s="306"/>
      <c r="AO14" s="307"/>
    </row>
    <row r="15" spans="2:41" s="9" customFormat="1" ht="48.75" customHeight="1" x14ac:dyDescent="0.15">
      <c r="B15" s="16"/>
      <c r="C15" s="17"/>
      <c r="D15" s="18"/>
      <c r="E15" s="319"/>
      <c r="F15" s="320"/>
      <c r="G15" s="321"/>
      <c r="H15" s="322"/>
      <c r="I15" s="323"/>
      <c r="J15" s="16"/>
      <c r="K15" s="14"/>
      <c r="L15" s="18"/>
      <c r="M15" s="319"/>
      <c r="N15" s="320"/>
      <c r="O15" s="305"/>
      <c r="P15" s="306"/>
      <c r="Q15" s="307"/>
      <c r="R15" s="10"/>
      <c r="S15" s="14"/>
      <c r="T15" s="12"/>
      <c r="U15" s="319"/>
      <c r="V15" s="320"/>
      <c r="W15" s="305"/>
      <c r="X15" s="306"/>
      <c r="Y15" s="307"/>
      <c r="Z15" s="16"/>
      <c r="AA15" s="14"/>
      <c r="AB15" s="18"/>
      <c r="AC15" s="319"/>
      <c r="AD15" s="320"/>
      <c r="AE15" s="305"/>
      <c r="AF15" s="306"/>
      <c r="AG15" s="307"/>
      <c r="AH15" s="16"/>
      <c r="AI15" s="14"/>
      <c r="AJ15" s="18"/>
      <c r="AK15" s="319"/>
      <c r="AL15" s="320"/>
      <c r="AM15" s="305"/>
      <c r="AN15" s="306"/>
      <c r="AO15" s="307"/>
    </row>
    <row r="16" spans="2:41" s="9" customFormat="1" ht="48.75" customHeight="1" x14ac:dyDescent="0.15">
      <c r="B16" s="16"/>
      <c r="C16" s="17"/>
      <c r="D16" s="18"/>
      <c r="E16" s="319"/>
      <c r="F16" s="320"/>
      <c r="G16" s="321"/>
      <c r="H16" s="322"/>
      <c r="I16" s="323"/>
      <c r="J16" s="16"/>
      <c r="K16" s="14"/>
      <c r="L16" s="18"/>
      <c r="M16" s="319"/>
      <c r="N16" s="320"/>
      <c r="O16" s="305"/>
      <c r="P16" s="306"/>
      <c r="Q16" s="307"/>
      <c r="R16" s="16"/>
      <c r="S16" s="14"/>
      <c r="T16" s="18"/>
      <c r="U16" s="319"/>
      <c r="V16" s="320"/>
      <c r="W16" s="305"/>
      <c r="X16" s="306"/>
      <c r="Y16" s="307"/>
      <c r="Z16" s="16"/>
      <c r="AA16" s="14"/>
      <c r="AB16" s="18"/>
      <c r="AC16" s="319"/>
      <c r="AD16" s="320"/>
      <c r="AE16" s="305"/>
      <c r="AF16" s="306"/>
      <c r="AG16" s="307"/>
      <c r="AH16" s="16"/>
      <c r="AI16" s="14"/>
      <c r="AJ16" s="18"/>
      <c r="AK16" s="319"/>
      <c r="AL16" s="320"/>
      <c r="AM16" s="305"/>
      <c r="AN16" s="306"/>
      <c r="AO16" s="307"/>
    </row>
    <row r="17" spans="2:41" s="9" customFormat="1" ht="48.75" customHeight="1" x14ac:dyDescent="0.15">
      <c r="B17" s="16"/>
      <c r="C17" s="17"/>
      <c r="D17" s="18"/>
      <c r="E17" s="319"/>
      <c r="F17" s="320"/>
      <c r="G17" s="321"/>
      <c r="H17" s="322"/>
      <c r="I17" s="323"/>
      <c r="J17" s="16"/>
      <c r="K17" s="14"/>
      <c r="L17" s="18"/>
      <c r="M17" s="319"/>
      <c r="N17" s="320"/>
      <c r="O17" s="305"/>
      <c r="P17" s="306"/>
      <c r="Q17" s="307"/>
      <c r="R17" s="16"/>
      <c r="S17" s="14"/>
      <c r="T17" s="18"/>
      <c r="U17" s="319"/>
      <c r="V17" s="320"/>
      <c r="W17" s="305"/>
      <c r="X17" s="306"/>
      <c r="Y17" s="307"/>
      <c r="Z17" s="16"/>
      <c r="AA17" s="14"/>
      <c r="AB17" s="18"/>
      <c r="AC17" s="319"/>
      <c r="AD17" s="320"/>
      <c r="AE17" s="305"/>
      <c r="AF17" s="306"/>
      <c r="AG17" s="307"/>
      <c r="AH17" s="16"/>
      <c r="AI17" s="14"/>
      <c r="AJ17" s="18"/>
      <c r="AK17" s="319"/>
      <c r="AL17" s="320"/>
      <c r="AM17" s="305"/>
      <c r="AN17" s="306"/>
      <c r="AO17" s="307"/>
    </row>
    <row r="18" spans="2:41" s="9" customFormat="1" ht="48.75" customHeight="1" thickBot="1" x14ac:dyDescent="0.2">
      <c r="B18" s="308" t="s">
        <v>0</v>
      </c>
      <c r="C18" s="309"/>
      <c r="D18" s="310"/>
      <c r="E18" s="311"/>
      <c r="F18" s="312"/>
      <c r="G18" s="313">
        <f>SUM(G5:I17)</f>
        <v>0</v>
      </c>
      <c r="H18" s="314"/>
      <c r="I18" s="315"/>
      <c r="J18" s="19"/>
      <c r="K18" s="21"/>
      <c r="L18" s="20"/>
      <c r="M18" s="311"/>
      <c r="N18" s="312"/>
      <c r="O18" s="316">
        <f>SUM(O5:Q17)</f>
        <v>0</v>
      </c>
      <c r="P18" s="317"/>
      <c r="Q18" s="318"/>
      <c r="R18" s="19"/>
      <c r="S18" s="21"/>
      <c r="T18" s="20"/>
      <c r="U18" s="311"/>
      <c r="V18" s="312"/>
      <c r="W18" s="316">
        <f>SUM(W5:Y17)</f>
        <v>0</v>
      </c>
      <c r="X18" s="317"/>
      <c r="Y18" s="318"/>
      <c r="Z18" s="19"/>
      <c r="AA18" s="21"/>
      <c r="AB18" s="20"/>
      <c r="AC18" s="311"/>
      <c r="AD18" s="312"/>
      <c r="AE18" s="316">
        <f>SUM(AE5:AG17)</f>
        <v>0</v>
      </c>
      <c r="AF18" s="317"/>
      <c r="AG18" s="318"/>
      <c r="AH18" s="19"/>
      <c r="AI18" s="21"/>
      <c r="AJ18" s="20"/>
      <c r="AK18" s="311"/>
      <c r="AL18" s="312"/>
      <c r="AM18" s="316">
        <f>SUM(AM5:AO17)</f>
        <v>0</v>
      </c>
      <c r="AN18" s="317"/>
      <c r="AO18" s="318"/>
    </row>
    <row r="20" spans="2:41" ht="45" customHeight="1" x14ac:dyDescent="0.15"/>
    <row r="21" spans="2:41" s="9" customFormat="1" ht="22.5" customHeight="1" thickBot="1" x14ac:dyDescent="0.2">
      <c r="B21" s="324" t="s">
        <v>8</v>
      </c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</row>
    <row r="22" spans="2:41" s="9" customFormat="1" ht="48.75" customHeight="1" x14ac:dyDescent="0.15">
      <c r="B22" s="2"/>
      <c r="C22" s="3" t="s">
        <v>1</v>
      </c>
      <c r="D22" s="3"/>
      <c r="E22" s="35" t="s">
        <v>13</v>
      </c>
      <c r="F22" s="325" t="s">
        <v>2</v>
      </c>
      <c r="G22" s="325"/>
      <c r="H22" s="35" t="s">
        <v>14</v>
      </c>
      <c r="I22" s="35"/>
      <c r="J22" s="2"/>
      <c r="K22" s="3" t="s">
        <v>1</v>
      </c>
      <c r="L22" s="3"/>
      <c r="M22" s="48" t="s">
        <v>44</v>
      </c>
      <c r="N22" s="325" t="s">
        <v>2</v>
      </c>
      <c r="O22" s="325"/>
      <c r="P22" s="48" t="s">
        <v>45</v>
      </c>
      <c r="Q22" s="4"/>
      <c r="R22" s="35"/>
      <c r="S22" s="3" t="s">
        <v>1</v>
      </c>
      <c r="T22" s="3"/>
      <c r="U22" s="48" t="s">
        <v>45</v>
      </c>
      <c r="V22" s="325" t="s">
        <v>2</v>
      </c>
      <c r="W22" s="325"/>
      <c r="X22" s="48" t="s">
        <v>46</v>
      </c>
      <c r="Y22" s="35"/>
      <c r="Z22" s="2"/>
      <c r="AA22" s="3" t="s">
        <v>1</v>
      </c>
      <c r="AB22" s="3"/>
      <c r="AC22" s="48" t="s">
        <v>46</v>
      </c>
      <c r="AD22" s="325" t="s">
        <v>2</v>
      </c>
      <c r="AE22" s="325"/>
      <c r="AF22" s="48" t="s">
        <v>47</v>
      </c>
      <c r="AG22" s="4"/>
      <c r="AH22" s="35"/>
      <c r="AI22" s="3" t="s">
        <v>1</v>
      </c>
      <c r="AJ22" s="3"/>
      <c r="AK22" s="48" t="s">
        <v>47</v>
      </c>
      <c r="AL22" s="325" t="s">
        <v>2</v>
      </c>
      <c r="AM22" s="325"/>
      <c r="AN22" s="48" t="s">
        <v>48</v>
      </c>
      <c r="AO22" s="4"/>
    </row>
    <row r="23" spans="2:41" s="9" customFormat="1" ht="48.75" customHeight="1" x14ac:dyDescent="0.15">
      <c r="B23" s="5"/>
      <c r="C23" s="6" t="s">
        <v>5</v>
      </c>
      <c r="D23" s="34"/>
      <c r="E23" s="319" t="s">
        <v>3</v>
      </c>
      <c r="F23" s="320"/>
      <c r="G23" s="319" t="s">
        <v>4</v>
      </c>
      <c r="H23" s="326"/>
      <c r="I23" s="326"/>
      <c r="J23" s="5"/>
      <c r="K23" s="6" t="s">
        <v>5</v>
      </c>
      <c r="L23" s="34"/>
      <c r="M23" s="319" t="s">
        <v>3</v>
      </c>
      <c r="N23" s="320"/>
      <c r="O23" s="319" t="s">
        <v>4</v>
      </c>
      <c r="P23" s="326"/>
      <c r="Q23" s="327"/>
      <c r="R23" s="33"/>
      <c r="S23" s="6" t="s">
        <v>5</v>
      </c>
      <c r="T23" s="34"/>
      <c r="U23" s="319" t="s">
        <v>3</v>
      </c>
      <c r="V23" s="320"/>
      <c r="W23" s="319" t="s">
        <v>4</v>
      </c>
      <c r="X23" s="326"/>
      <c r="Y23" s="326"/>
      <c r="Z23" s="5"/>
      <c r="AA23" s="6" t="s">
        <v>5</v>
      </c>
      <c r="AB23" s="34"/>
      <c r="AC23" s="319" t="s">
        <v>3</v>
      </c>
      <c r="AD23" s="320"/>
      <c r="AE23" s="319" t="s">
        <v>4</v>
      </c>
      <c r="AF23" s="326"/>
      <c r="AG23" s="327"/>
      <c r="AH23" s="33"/>
      <c r="AI23" s="6" t="s">
        <v>5</v>
      </c>
      <c r="AJ23" s="34"/>
      <c r="AK23" s="319" t="s">
        <v>3</v>
      </c>
      <c r="AL23" s="320"/>
      <c r="AM23" s="319" t="s">
        <v>4</v>
      </c>
      <c r="AN23" s="326"/>
      <c r="AO23" s="327"/>
    </row>
    <row r="24" spans="2:41" s="9" customFormat="1" ht="48.75" customHeight="1" x14ac:dyDescent="0.15">
      <c r="B24" s="13"/>
      <c r="C24" s="14"/>
      <c r="D24" s="12"/>
      <c r="E24" s="319"/>
      <c r="F24" s="320"/>
      <c r="G24" s="305"/>
      <c r="H24" s="306"/>
      <c r="I24" s="307"/>
      <c r="J24" s="10"/>
      <c r="K24" s="14"/>
      <c r="L24" s="12"/>
      <c r="M24" s="319"/>
      <c r="N24" s="320"/>
      <c r="O24" s="305"/>
      <c r="P24" s="306"/>
      <c r="Q24" s="307"/>
      <c r="R24" s="11"/>
      <c r="S24" s="14"/>
      <c r="T24" s="12"/>
      <c r="U24" s="319"/>
      <c r="V24" s="320"/>
      <c r="W24" s="305"/>
      <c r="X24" s="306"/>
      <c r="Y24" s="307"/>
      <c r="Z24" s="11"/>
      <c r="AA24" s="14"/>
      <c r="AB24" s="12"/>
      <c r="AC24" s="319"/>
      <c r="AD24" s="320"/>
      <c r="AE24" s="305"/>
      <c r="AF24" s="306"/>
      <c r="AG24" s="307"/>
      <c r="AH24" s="11"/>
      <c r="AI24" s="14"/>
      <c r="AJ24" s="137"/>
      <c r="AK24" s="319"/>
      <c r="AL24" s="320"/>
      <c r="AM24" s="305"/>
      <c r="AN24" s="306"/>
      <c r="AO24" s="307"/>
    </row>
    <row r="25" spans="2:41" s="9" customFormat="1" ht="48.75" customHeight="1" x14ac:dyDescent="0.15">
      <c r="B25" s="13"/>
      <c r="C25" s="14"/>
      <c r="D25" s="12"/>
      <c r="E25" s="319"/>
      <c r="F25" s="320"/>
      <c r="G25" s="305"/>
      <c r="H25" s="306"/>
      <c r="I25" s="307"/>
      <c r="J25" s="10"/>
      <c r="K25" s="14"/>
      <c r="L25" s="12"/>
      <c r="M25" s="319"/>
      <c r="N25" s="320"/>
      <c r="O25" s="305"/>
      <c r="P25" s="306"/>
      <c r="Q25" s="307"/>
      <c r="R25" s="10"/>
      <c r="S25" s="17"/>
      <c r="T25" s="15"/>
      <c r="U25" s="319"/>
      <c r="V25" s="320"/>
      <c r="W25" s="305"/>
      <c r="X25" s="306"/>
      <c r="Y25" s="307"/>
      <c r="Z25" s="11"/>
      <c r="AA25" s="14"/>
      <c r="AB25" s="12"/>
      <c r="AC25" s="319"/>
      <c r="AD25" s="320"/>
      <c r="AE25" s="305"/>
      <c r="AF25" s="306"/>
      <c r="AG25" s="307"/>
      <c r="AH25" s="11"/>
      <c r="AI25" s="17"/>
      <c r="AJ25" s="12"/>
      <c r="AK25" s="319"/>
      <c r="AL25" s="320"/>
      <c r="AM25" s="305"/>
      <c r="AN25" s="306"/>
      <c r="AO25" s="307"/>
    </row>
    <row r="26" spans="2:41" s="9" customFormat="1" ht="48.75" customHeight="1" x14ac:dyDescent="0.15">
      <c r="B26" s="13"/>
      <c r="C26" s="17"/>
      <c r="D26" s="15"/>
      <c r="E26" s="319"/>
      <c r="F26" s="320"/>
      <c r="G26" s="321"/>
      <c r="H26" s="322"/>
      <c r="I26" s="323"/>
      <c r="J26" s="16"/>
      <c r="K26" s="17"/>
      <c r="L26" s="15"/>
      <c r="M26" s="319"/>
      <c r="N26" s="320"/>
      <c r="O26" s="321"/>
      <c r="P26" s="322"/>
      <c r="Q26" s="323"/>
      <c r="R26" s="10"/>
      <c r="S26" s="17"/>
      <c r="T26" s="15"/>
      <c r="U26" s="319"/>
      <c r="V26" s="320"/>
      <c r="W26" s="305"/>
      <c r="X26" s="306"/>
      <c r="Y26" s="307"/>
      <c r="Z26" s="10"/>
      <c r="AA26" s="14"/>
      <c r="AB26" s="12"/>
      <c r="AC26" s="319"/>
      <c r="AD26" s="320"/>
      <c r="AE26" s="305"/>
      <c r="AF26" s="306"/>
      <c r="AG26" s="307"/>
      <c r="AH26" s="11"/>
      <c r="AI26" s="17"/>
      <c r="AJ26" s="12"/>
      <c r="AK26" s="319"/>
      <c r="AL26" s="320"/>
      <c r="AM26" s="305"/>
      <c r="AN26" s="306"/>
      <c r="AO26" s="307"/>
    </row>
    <row r="27" spans="2:41" s="9" customFormat="1" ht="48.75" customHeight="1" x14ac:dyDescent="0.15">
      <c r="B27" s="13"/>
      <c r="C27" s="17"/>
      <c r="D27" s="15"/>
      <c r="E27" s="319"/>
      <c r="F27" s="320"/>
      <c r="G27" s="321"/>
      <c r="H27" s="322"/>
      <c r="I27" s="323"/>
      <c r="J27" s="10"/>
      <c r="K27" s="14"/>
      <c r="L27" s="12"/>
      <c r="M27" s="319"/>
      <c r="N27" s="320"/>
      <c r="O27" s="305"/>
      <c r="P27" s="306"/>
      <c r="Q27" s="307"/>
      <c r="R27" s="10"/>
      <c r="S27" s="14"/>
      <c r="T27" s="12"/>
      <c r="U27" s="319"/>
      <c r="V27" s="320"/>
      <c r="W27" s="305"/>
      <c r="X27" s="306"/>
      <c r="Y27" s="307"/>
      <c r="Z27" s="11"/>
      <c r="AA27" s="14"/>
      <c r="AB27" s="12"/>
      <c r="AC27" s="319"/>
      <c r="AD27" s="320"/>
      <c r="AE27" s="305"/>
      <c r="AF27" s="306"/>
      <c r="AG27" s="307"/>
      <c r="AH27" s="11"/>
      <c r="AI27" s="14"/>
      <c r="AJ27" s="12"/>
      <c r="AK27" s="319"/>
      <c r="AL27" s="320"/>
      <c r="AM27" s="305"/>
      <c r="AN27" s="306"/>
      <c r="AO27" s="307"/>
    </row>
    <row r="28" spans="2:41" s="9" customFormat="1" ht="48.75" customHeight="1" x14ac:dyDescent="0.15">
      <c r="B28" s="13"/>
      <c r="C28" s="14"/>
      <c r="D28" s="15"/>
      <c r="E28" s="319"/>
      <c r="F28" s="320"/>
      <c r="G28" s="321"/>
      <c r="H28" s="322"/>
      <c r="I28" s="323"/>
      <c r="J28" s="10"/>
      <c r="K28" s="17"/>
      <c r="L28" s="15"/>
      <c r="M28" s="319"/>
      <c r="N28" s="320"/>
      <c r="O28" s="321"/>
      <c r="P28" s="322"/>
      <c r="Q28" s="323"/>
      <c r="R28" s="10"/>
      <c r="S28" s="14"/>
      <c r="T28" s="12"/>
      <c r="U28" s="319"/>
      <c r="V28" s="320"/>
      <c r="W28" s="305"/>
      <c r="X28" s="306"/>
      <c r="Y28" s="307"/>
      <c r="Z28" s="10"/>
      <c r="AA28" s="14"/>
      <c r="AB28" s="12"/>
      <c r="AC28" s="319"/>
      <c r="AD28" s="320"/>
      <c r="AE28" s="305"/>
      <c r="AF28" s="306"/>
      <c r="AG28" s="307"/>
      <c r="AH28" s="11"/>
      <c r="AI28" s="14"/>
      <c r="AJ28" s="12"/>
      <c r="AK28" s="319"/>
      <c r="AL28" s="320"/>
      <c r="AM28" s="305"/>
      <c r="AN28" s="306"/>
      <c r="AO28" s="307"/>
    </row>
    <row r="29" spans="2:41" s="9" customFormat="1" ht="48.75" customHeight="1" x14ac:dyDescent="0.15">
      <c r="B29" s="16"/>
      <c r="C29" s="14"/>
      <c r="D29" s="18"/>
      <c r="E29" s="319"/>
      <c r="F29" s="320"/>
      <c r="G29" s="321"/>
      <c r="H29" s="322"/>
      <c r="I29" s="323"/>
      <c r="J29" s="16"/>
      <c r="K29" s="14"/>
      <c r="L29" s="12"/>
      <c r="M29" s="319"/>
      <c r="N29" s="320"/>
      <c r="O29" s="305"/>
      <c r="P29" s="306"/>
      <c r="Q29" s="307"/>
      <c r="R29" s="10"/>
      <c r="S29" s="14"/>
      <c r="T29" s="12"/>
      <c r="U29" s="319"/>
      <c r="V29" s="320"/>
      <c r="W29" s="305"/>
      <c r="X29" s="306"/>
      <c r="Y29" s="307"/>
      <c r="Z29" s="16"/>
      <c r="AA29" s="14"/>
      <c r="AB29" s="12"/>
      <c r="AC29" s="319"/>
      <c r="AD29" s="320"/>
      <c r="AE29" s="305"/>
      <c r="AF29" s="306"/>
      <c r="AG29" s="307"/>
      <c r="AH29" s="16"/>
      <c r="AI29" s="14"/>
      <c r="AJ29" s="12"/>
      <c r="AK29" s="319"/>
      <c r="AL29" s="320"/>
      <c r="AM29" s="305"/>
      <c r="AN29" s="306"/>
      <c r="AO29" s="307"/>
    </row>
    <row r="30" spans="2:41" s="9" customFormat="1" ht="48.75" customHeight="1" x14ac:dyDescent="0.15">
      <c r="B30" s="16"/>
      <c r="C30" s="14"/>
      <c r="D30" s="18"/>
      <c r="E30" s="319"/>
      <c r="F30" s="320"/>
      <c r="G30" s="321"/>
      <c r="H30" s="322"/>
      <c r="I30" s="323"/>
      <c r="J30" s="16"/>
      <c r="K30" s="14"/>
      <c r="L30" s="18"/>
      <c r="M30" s="319"/>
      <c r="N30" s="320"/>
      <c r="O30" s="305"/>
      <c r="P30" s="306"/>
      <c r="Q30" s="307"/>
      <c r="R30" s="10"/>
      <c r="S30" s="14"/>
      <c r="T30" s="12"/>
      <c r="U30" s="319"/>
      <c r="V30" s="320"/>
      <c r="W30" s="305"/>
      <c r="X30" s="306"/>
      <c r="Y30" s="307"/>
      <c r="Z30" s="16"/>
      <c r="AA30" s="14"/>
      <c r="AB30" s="12"/>
      <c r="AC30" s="319"/>
      <c r="AD30" s="320"/>
      <c r="AE30" s="305"/>
      <c r="AF30" s="306"/>
      <c r="AG30" s="307"/>
      <c r="AH30" s="16"/>
      <c r="AI30" s="17"/>
      <c r="AJ30" s="18"/>
      <c r="AK30" s="319"/>
      <c r="AL30" s="320"/>
      <c r="AM30" s="305"/>
      <c r="AN30" s="306"/>
      <c r="AO30" s="307"/>
    </row>
    <row r="31" spans="2:41" s="9" customFormat="1" ht="48.75" customHeight="1" x14ac:dyDescent="0.15">
      <c r="B31" s="16"/>
      <c r="C31" s="17"/>
      <c r="D31" s="15"/>
      <c r="E31" s="319"/>
      <c r="F31" s="320"/>
      <c r="G31" s="321"/>
      <c r="H31" s="322"/>
      <c r="I31" s="323"/>
      <c r="J31" s="16"/>
      <c r="K31" s="14"/>
      <c r="L31" s="18"/>
      <c r="M31" s="319"/>
      <c r="N31" s="320"/>
      <c r="O31" s="305"/>
      <c r="P31" s="306"/>
      <c r="Q31" s="307"/>
      <c r="R31" s="11"/>
      <c r="S31" s="14"/>
      <c r="T31" s="12"/>
      <c r="U31" s="319"/>
      <c r="V31" s="320"/>
      <c r="W31" s="305"/>
      <c r="X31" s="306"/>
      <c r="Y31" s="307"/>
      <c r="Z31" s="16"/>
      <c r="AA31" s="14"/>
      <c r="AB31" s="18"/>
      <c r="AC31" s="319"/>
      <c r="AD31" s="320"/>
      <c r="AE31" s="305"/>
      <c r="AF31" s="306"/>
      <c r="AG31" s="307"/>
      <c r="AH31" s="16"/>
      <c r="AI31" s="14"/>
      <c r="AJ31" s="18"/>
      <c r="AK31" s="319"/>
      <c r="AL31" s="320"/>
      <c r="AM31" s="305"/>
      <c r="AN31" s="306"/>
      <c r="AO31" s="307"/>
    </row>
    <row r="32" spans="2:41" s="9" customFormat="1" ht="48.75" customHeight="1" x14ac:dyDescent="0.15">
      <c r="B32" s="10"/>
      <c r="C32" s="14"/>
      <c r="D32" s="12"/>
      <c r="E32" s="319"/>
      <c r="F32" s="320"/>
      <c r="G32" s="305"/>
      <c r="H32" s="306"/>
      <c r="I32" s="307"/>
      <c r="J32" s="16"/>
      <c r="K32" s="14"/>
      <c r="L32" s="18"/>
      <c r="M32" s="319"/>
      <c r="N32" s="320"/>
      <c r="O32" s="305"/>
      <c r="P32" s="306"/>
      <c r="Q32" s="307"/>
      <c r="R32" s="10"/>
      <c r="S32" s="14"/>
      <c r="T32" s="12"/>
      <c r="U32" s="319"/>
      <c r="V32" s="320"/>
      <c r="W32" s="305"/>
      <c r="X32" s="306"/>
      <c r="Y32" s="307"/>
      <c r="Z32" s="16"/>
      <c r="AA32" s="14"/>
      <c r="AB32" s="18"/>
      <c r="AC32" s="319"/>
      <c r="AD32" s="320"/>
      <c r="AE32" s="305"/>
      <c r="AF32" s="306"/>
      <c r="AG32" s="307"/>
      <c r="AH32" s="16"/>
      <c r="AI32" s="17"/>
      <c r="AJ32" s="18"/>
      <c r="AK32" s="319"/>
      <c r="AL32" s="320"/>
      <c r="AM32" s="305"/>
      <c r="AN32" s="306"/>
      <c r="AO32" s="307"/>
    </row>
    <row r="33" spans="2:41" s="9" customFormat="1" ht="48.75" customHeight="1" x14ac:dyDescent="0.15">
      <c r="B33" s="16"/>
      <c r="C33" s="17"/>
      <c r="D33" s="18"/>
      <c r="E33" s="319"/>
      <c r="F33" s="320"/>
      <c r="G33" s="321"/>
      <c r="H33" s="322"/>
      <c r="I33" s="323"/>
      <c r="J33" s="16"/>
      <c r="K33" s="14"/>
      <c r="L33" s="18"/>
      <c r="M33" s="319"/>
      <c r="N33" s="320"/>
      <c r="O33" s="305"/>
      <c r="P33" s="306"/>
      <c r="Q33" s="307"/>
      <c r="R33" s="10"/>
      <c r="S33" s="14"/>
      <c r="T33" s="12"/>
      <c r="U33" s="319"/>
      <c r="V33" s="320"/>
      <c r="W33" s="305"/>
      <c r="X33" s="306"/>
      <c r="Y33" s="307"/>
      <c r="Z33" s="16"/>
      <c r="AA33" s="14"/>
      <c r="AB33" s="18"/>
      <c r="AC33" s="319"/>
      <c r="AD33" s="320"/>
      <c r="AE33" s="305"/>
      <c r="AF33" s="306"/>
      <c r="AG33" s="307"/>
      <c r="AH33" s="16"/>
      <c r="AI33" s="14"/>
      <c r="AJ33" s="18"/>
      <c r="AK33" s="319"/>
      <c r="AL33" s="320"/>
      <c r="AM33" s="305"/>
      <c r="AN33" s="306"/>
      <c r="AO33" s="307"/>
    </row>
    <row r="34" spans="2:41" s="9" customFormat="1" ht="48.75" customHeight="1" x14ac:dyDescent="0.15">
      <c r="B34" s="16"/>
      <c r="C34" s="17"/>
      <c r="D34" s="18"/>
      <c r="E34" s="319"/>
      <c r="F34" s="320"/>
      <c r="G34" s="321"/>
      <c r="H34" s="322"/>
      <c r="I34" s="323"/>
      <c r="J34" s="16"/>
      <c r="K34" s="14"/>
      <c r="L34" s="18"/>
      <c r="M34" s="319"/>
      <c r="N34" s="320"/>
      <c r="O34" s="305"/>
      <c r="P34" s="306"/>
      <c r="Q34" s="307"/>
      <c r="R34" s="10"/>
      <c r="S34" s="14"/>
      <c r="T34" s="12"/>
      <c r="U34" s="319"/>
      <c r="V34" s="320"/>
      <c r="W34" s="305"/>
      <c r="X34" s="306"/>
      <c r="Y34" s="307"/>
      <c r="Z34" s="16"/>
      <c r="AA34" s="14"/>
      <c r="AB34" s="18"/>
      <c r="AC34" s="319"/>
      <c r="AD34" s="320"/>
      <c r="AE34" s="305"/>
      <c r="AF34" s="306"/>
      <c r="AG34" s="307"/>
      <c r="AH34" s="16"/>
      <c r="AI34" s="14"/>
      <c r="AJ34" s="18"/>
      <c r="AK34" s="319"/>
      <c r="AL34" s="320"/>
      <c r="AM34" s="305"/>
      <c r="AN34" s="306"/>
      <c r="AO34" s="307"/>
    </row>
    <row r="35" spans="2:41" s="9" customFormat="1" ht="48.75" customHeight="1" x14ac:dyDescent="0.15">
      <c r="B35" s="16"/>
      <c r="C35" s="17"/>
      <c r="D35" s="18"/>
      <c r="E35" s="319"/>
      <c r="F35" s="320"/>
      <c r="G35" s="321"/>
      <c r="H35" s="322"/>
      <c r="I35" s="323"/>
      <c r="J35" s="16"/>
      <c r="K35" s="14"/>
      <c r="L35" s="18"/>
      <c r="M35" s="319"/>
      <c r="N35" s="320"/>
      <c r="O35" s="305"/>
      <c r="P35" s="306"/>
      <c r="Q35" s="307"/>
      <c r="R35" s="16"/>
      <c r="S35" s="14"/>
      <c r="T35" s="18"/>
      <c r="U35" s="319"/>
      <c r="V35" s="320"/>
      <c r="W35" s="305"/>
      <c r="X35" s="306"/>
      <c r="Y35" s="307"/>
      <c r="Z35" s="16"/>
      <c r="AA35" s="14"/>
      <c r="AB35" s="18"/>
      <c r="AC35" s="319"/>
      <c r="AD35" s="320"/>
      <c r="AE35" s="305"/>
      <c r="AF35" s="306"/>
      <c r="AG35" s="307"/>
      <c r="AH35" s="16"/>
      <c r="AI35" s="14"/>
      <c r="AJ35" s="18"/>
      <c r="AK35" s="319"/>
      <c r="AL35" s="320"/>
      <c r="AM35" s="305"/>
      <c r="AN35" s="306"/>
      <c r="AO35" s="307"/>
    </row>
    <row r="36" spans="2:41" s="9" customFormat="1" ht="48.75" customHeight="1" x14ac:dyDescent="0.15">
      <c r="B36" s="16"/>
      <c r="C36" s="17"/>
      <c r="D36" s="18"/>
      <c r="E36" s="319"/>
      <c r="F36" s="320"/>
      <c r="G36" s="321"/>
      <c r="H36" s="322"/>
      <c r="I36" s="323"/>
      <c r="J36" s="16"/>
      <c r="K36" s="14"/>
      <c r="L36" s="18"/>
      <c r="M36" s="319"/>
      <c r="N36" s="320"/>
      <c r="O36" s="305"/>
      <c r="P36" s="306"/>
      <c r="Q36" s="307"/>
      <c r="R36" s="16"/>
      <c r="S36" s="14"/>
      <c r="T36" s="18"/>
      <c r="U36" s="319"/>
      <c r="V36" s="320"/>
      <c r="W36" s="305"/>
      <c r="X36" s="306"/>
      <c r="Y36" s="307"/>
      <c r="Z36" s="16"/>
      <c r="AA36" s="14"/>
      <c r="AB36" s="18"/>
      <c r="AC36" s="319"/>
      <c r="AD36" s="320"/>
      <c r="AE36" s="305"/>
      <c r="AF36" s="306"/>
      <c r="AG36" s="307"/>
      <c r="AH36" s="16"/>
      <c r="AI36" s="14"/>
      <c r="AJ36" s="18"/>
      <c r="AK36" s="319"/>
      <c r="AL36" s="320"/>
      <c r="AM36" s="305"/>
      <c r="AN36" s="306"/>
      <c r="AO36" s="307"/>
    </row>
    <row r="37" spans="2:41" s="9" customFormat="1" ht="48.75" customHeight="1" thickBot="1" x14ac:dyDescent="0.2">
      <c r="B37" s="308" t="s">
        <v>0</v>
      </c>
      <c r="C37" s="309"/>
      <c r="D37" s="310"/>
      <c r="E37" s="311"/>
      <c r="F37" s="312"/>
      <c r="G37" s="313">
        <f>SUM(G24:I36)</f>
        <v>0</v>
      </c>
      <c r="H37" s="314"/>
      <c r="I37" s="315"/>
      <c r="J37" s="19"/>
      <c r="K37" s="21"/>
      <c r="L37" s="20"/>
      <c r="M37" s="311"/>
      <c r="N37" s="312"/>
      <c r="O37" s="316">
        <f>SUM(O24:Q36)</f>
        <v>0</v>
      </c>
      <c r="P37" s="317"/>
      <c r="Q37" s="318"/>
      <c r="R37" s="19"/>
      <c r="S37" s="21"/>
      <c r="T37" s="20"/>
      <c r="U37" s="311"/>
      <c r="V37" s="312"/>
      <c r="W37" s="316">
        <f>SUM(W24:Y36)</f>
        <v>0</v>
      </c>
      <c r="X37" s="317"/>
      <c r="Y37" s="318"/>
      <c r="Z37" s="19"/>
      <c r="AA37" s="21"/>
      <c r="AB37" s="20"/>
      <c r="AC37" s="311"/>
      <c r="AD37" s="312"/>
      <c r="AE37" s="316">
        <f>SUM(AE24:AG36)</f>
        <v>0</v>
      </c>
      <c r="AF37" s="317"/>
      <c r="AG37" s="318"/>
      <c r="AH37" s="19"/>
      <c r="AI37" s="21"/>
      <c r="AJ37" s="20"/>
      <c r="AK37" s="311"/>
      <c r="AL37" s="312"/>
      <c r="AM37" s="316">
        <f>SUM(AM24:AO36)</f>
        <v>0</v>
      </c>
      <c r="AN37" s="317"/>
      <c r="AO37" s="318"/>
    </row>
    <row r="40" spans="2:41" ht="45" customHeight="1" x14ac:dyDescent="0.15"/>
    <row r="41" spans="2:41" s="9" customFormat="1" ht="22.5" customHeight="1" thickBot="1" x14ac:dyDescent="0.2">
      <c r="B41" s="324" t="s">
        <v>8</v>
      </c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</row>
    <row r="42" spans="2:41" s="9" customFormat="1" ht="48.75" customHeight="1" x14ac:dyDescent="0.15">
      <c r="B42" s="2"/>
      <c r="C42" s="3" t="s">
        <v>1</v>
      </c>
      <c r="D42" s="3"/>
      <c r="E42" s="48" t="s">
        <v>49</v>
      </c>
      <c r="F42" s="325" t="s">
        <v>2</v>
      </c>
      <c r="G42" s="325"/>
      <c r="H42" s="48" t="s">
        <v>50</v>
      </c>
      <c r="I42" s="35"/>
      <c r="J42" s="2"/>
      <c r="K42" s="3" t="s">
        <v>1</v>
      </c>
      <c r="L42" s="3"/>
      <c r="M42" s="48" t="s">
        <v>51</v>
      </c>
      <c r="N42" s="325" t="s">
        <v>2</v>
      </c>
      <c r="O42" s="325"/>
      <c r="P42" s="48" t="s">
        <v>52</v>
      </c>
      <c r="Q42" s="4"/>
      <c r="R42" s="35"/>
      <c r="S42" s="3" t="s">
        <v>1</v>
      </c>
      <c r="T42" s="3"/>
      <c r="U42" s="48" t="s">
        <v>52</v>
      </c>
      <c r="V42" s="325" t="s">
        <v>2</v>
      </c>
      <c r="W42" s="325"/>
      <c r="X42" s="48" t="s">
        <v>53</v>
      </c>
      <c r="Y42" s="35"/>
      <c r="Z42" s="2"/>
      <c r="AA42" s="3" t="s">
        <v>1</v>
      </c>
      <c r="AB42" s="3"/>
      <c r="AC42" s="48" t="s">
        <v>53</v>
      </c>
      <c r="AD42" s="325" t="s">
        <v>2</v>
      </c>
      <c r="AE42" s="325"/>
      <c r="AF42" s="48" t="s">
        <v>54</v>
      </c>
      <c r="AG42" s="4"/>
      <c r="AH42" s="35"/>
      <c r="AI42" s="3" t="s">
        <v>1</v>
      </c>
      <c r="AJ42" s="3"/>
      <c r="AK42" s="48" t="s">
        <v>54</v>
      </c>
      <c r="AL42" s="325" t="s">
        <v>2</v>
      </c>
      <c r="AM42" s="325"/>
      <c r="AN42" s="48" t="s">
        <v>55</v>
      </c>
      <c r="AO42" s="4"/>
    </row>
    <row r="43" spans="2:41" s="9" customFormat="1" ht="48.75" customHeight="1" x14ac:dyDescent="0.15">
      <c r="B43" s="5"/>
      <c r="C43" s="6" t="s">
        <v>5</v>
      </c>
      <c r="D43" s="34"/>
      <c r="E43" s="319" t="s">
        <v>3</v>
      </c>
      <c r="F43" s="320"/>
      <c r="G43" s="319" t="s">
        <v>4</v>
      </c>
      <c r="H43" s="326"/>
      <c r="I43" s="326"/>
      <c r="J43" s="5"/>
      <c r="K43" s="6" t="s">
        <v>5</v>
      </c>
      <c r="L43" s="34"/>
      <c r="M43" s="319" t="s">
        <v>3</v>
      </c>
      <c r="N43" s="320"/>
      <c r="O43" s="319" t="s">
        <v>4</v>
      </c>
      <c r="P43" s="326"/>
      <c r="Q43" s="327"/>
      <c r="R43" s="33"/>
      <c r="S43" s="6" t="s">
        <v>5</v>
      </c>
      <c r="T43" s="34"/>
      <c r="U43" s="319" t="s">
        <v>3</v>
      </c>
      <c r="V43" s="320"/>
      <c r="W43" s="319" t="s">
        <v>4</v>
      </c>
      <c r="X43" s="326"/>
      <c r="Y43" s="326"/>
      <c r="Z43" s="5"/>
      <c r="AA43" s="6" t="s">
        <v>5</v>
      </c>
      <c r="AB43" s="34"/>
      <c r="AC43" s="319" t="s">
        <v>3</v>
      </c>
      <c r="AD43" s="320"/>
      <c r="AE43" s="319" t="s">
        <v>4</v>
      </c>
      <c r="AF43" s="326"/>
      <c r="AG43" s="327"/>
      <c r="AH43" s="33"/>
      <c r="AI43" s="6" t="s">
        <v>5</v>
      </c>
      <c r="AJ43" s="34"/>
      <c r="AK43" s="319" t="s">
        <v>3</v>
      </c>
      <c r="AL43" s="320"/>
      <c r="AM43" s="319" t="s">
        <v>4</v>
      </c>
      <c r="AN43" s="326"/>
      <c r="AO43" s="327"/>
    </row>
    <row r="44" spans="2:41" s="9" customFormat="1" ht="48.75" customHeight="1" x14ac:dyDescent="0.15">
      <c r="B44" s="13"/>
      <c r="C44" s="14"/>
      <c r="D44" s="137"/>
      <c r="E44" s="319"/>
      <c r="F44" s="320"/>
      <c r="G44" s="305"/>
      <c r="H44" s="306"/>
      <c r="I44" s="307"/>
      <c r="J44" s="10"/>
      <c r="K44" s="14"/>
      <c r="L44" s="12"/>
      <c r="M44" s="319"/>
      <c r="N44" s="320"/>
      <c r="O44" s="305"/>
      <c r="P44" s="306"/>
      <c r="Q44" s="307"/>
      <c r="R44" s="11"/>
      <c r="S44" s="14"/>
      <c r="T44" s="12"/>
      <c r="U44" s="319"/>
      <c r="V44" s="320"/>
      <c r="W44" s="305"/>
      <c r="X44" s="306"/>
      <c r="Y44" s="307"/>
      <c r="Z44" s="11"/>
      <c r="AA44" s="14"/>
      <c r="AB44" s="15"/>
      <c r="AC44" s="319"/>
      <c r="AD44" s="320"/>
      <c r="AE44" s="305"/>
      <c r="AF44" s="306"/>
      <c r="AG44" s="307"/>
      <c r="AH44" s="11"/>
      <c r="AI44" s="14"/>
      <c r="AJ44" s="12"/>
      <c r="AK44" s="319"/>
      <c r="AL44" s="320"/>
      <c r="AM44" s="305"/>
      <c r="AN44" s="306"/>
      <c r="AO44" s="307"/>
    </row>
    <row r="45" spans="2:41" s="9" customFormat="1" ht="48.75" customHeight="1" x14ac:dyDescent="0.15">
      <c r="B45" s="13"/>
      <c r="C45" s="14"/>
      <c r="D45" s="12"/>
      <c r="E45" s="319"/>
      <c r="F45" s="320"/>
      <c r="G45" s="305"/>
      <c r="H45" s="306"/>
      <c r="I45" s="307"/>
      <c r="J45" s="10"/>
      <c r="K45" s="14"/>
      <c r="L45" s="12"/>
      <c r="M45" s="319"/>
      <c r="N45" s="320"/>
      <c r="O45" s="305"/>
      <c r="P45" s="306"/>
      <c r="Q45" s="307"/>
      <c r="R45" s="10"/>
      <c r="S45" s="14"/>
      <c r="T45" s="15"/>
      <c r="U45" s="319"/>
      <c r="V45" s="320"/>
      <c r="W45" s="305"/>
      <c r="X45" s="306"/>
      <c r="Y45" s="307"/>
      <c r="Z45" s="11"/>
      <c r="AA45" s="14"/>
      <c r="AB45" s="15"/>
      <c r="AC45" s="319"/>
      <c r="AD45" s="320"/>
      <c r="AE45" s="305"/>
      <c r="AF45" s="306"/>
      <c r="AG45" s="307"/>
      <c r="AH45" s="11"/>
      <c r="AI45" s="14"/>
      <c r="AJ45" s="12"/>
      <c r="AK45" s="319"/>
      <c r="AL45" s="320"/>
      <c r="AM45" s="305"/>
      <c r="AN45" s="306"/>
      <c r="AO45" s="307"/>
    </row>
    <row r="46" spans="2:41" s="9" customFormat="1" ht="48.75" customHeight="1" x14ac:dyDescent="0.15">
      <c r="B46" s="13"/>
      <c r="C46" s="17"/>
      <c r="D46" s="15"/>
      <c r="E46" s="319"/>
      <c r="F46" s="320"/>
      <c r="G46" s="321"/>
      <c r="H46" s="322"/>
      <c r="I46" s="323"/>
      <c r="J46" s="16"/>
      <c r="K46" s="14"/>
      <c r="L46" s="137"/>
      <c r="M46" s="319"/>
      <c r="N46" s="320"/>
      <c r="O46" s="305"/>
      <c r="P46" s="306"/>
      <c r="Q46" s="307"/>
      <c r="R46" s="10"/>
      <c r="S46" s="14"/>
      <c r="T46" s="137"/>
      <c r="U46" s="319"/>
      <c r="V46" s="320"/>
      <c r="W46" s="305"/>
      <c r="X46" s="306"/>
      <c r="Y46" s="307"/>
      <c r="Z46" s="10"/>
      <c r="AA46" s="14"/>
      <c r="AB46" s="15"/>
      <c r="AC46" s="319"/>
      <c r="AD46" s="320"/>
      <c r="AE46" s="305"/>
      <c r="AF46" s="306"/>
      <c r="AG46" s="307"/>
      <c r="AH46" s="11"/>
      <c r="AI46" s="14"/>
      <c r="AJ46" s="12"/>
      <c r="AK46" s="319"/>
      <c r="AL46" s="320"/>
      <c r="AM46" s="305"/>
      <c r="AN46" s="306"/>
      <c r="AO46" s="307"/>
    </row>
    <row r="47" spans="2:41" s="9" customFormat="1" ht="48.75" customHeight="1" x14ac:dyDescent="0.15">
      <c r="B47" s="13"/>
      <c r="C47" s="17"/>
      <c r="D47" s="15"/>
      <c r="E47" s="319"/>
      <c r="F47" s="320"/>
      <c r="G47" s="321"/>
      <c r="H47" s="322"/>
      <c r="I47" s="323"/>
      <c r="J47" s="10"/>
      <c r="K47" s="14"/>
      <c r="L47" s="137"/>
      <c r="M47" s="319"/>
      <c r="N47" s="320"/>
      <c r="O47" s="305"/>
      <c r="P47" s="306"/>
      <c r="Q47" s="307"/>
      <c r="R47" s="10"/>
      <c r="S47" s="14"/>
      <c r="T47" s="12"/>
      <c r="U47" s="319"/>
      <c r="V47" s="320"/>
      <c r="W47" s="305"/>
      <c r="X47" s="306"/>
      <c r="Y47" s="307"/>
      <c r="Z47" s="11"/>
      <c r="AA47" s="14"/>
      <c r="AB47" s="15"/>
      <c r="AC47" s="319"/>
      <c r="AD47" s="320"/>
      <c r="AE47" s="305"/>
      <c r="AF47" s="306"/>
      <c r="AG47" s="307"/>
      <c r="AH47" s="11"/>
      <c r="AI47" s="14"/>
      <c r="AJ47" s="12"/>
      <c r="AK47" s="319"/>
      <c r="AL47" s="320"/>
      <c r="AM47" s="305"/>
      <c r="AN47" s="306"/>
      <c r="AO47" s="307"/>
    </row>
    <row r="48" spans="2:41" s="9" customFormat="1" ht="48.75" customHeight="1" x14ac:dyDescent="0.15">
      <c r="B48" s="13"/>
      <c r="C48" s="14"/>
      <c r="D48" s="15"/>
      <c r="E48" s="319"/>
      <c r="F48" s="320"/>
      <c r="G48" s="321"/>
      <c r="H48" s="322"/>
      <c r="I48" s="323"/>
      <c r="J48" s="10"/>
      <c r="K48" s="14"/>
      <c r="L48" s="137"/>
      <c r="M48" s="319"/>
      <c r="N48" s="320"/>
      <c r="O48" s="305"/>
      <c r="P48" s="306"/>
      <c r="Q48" s="307"/>
      <c r="R48" s="10"/>
      <c r="S48" s="14"/>
      <c r="T48" s="12"/>
      <c r="U48" s="319"/>
      <c r="V48" s="320"/>
      <c r="W48" s="305"/>
      <c r="X48" s="306"/>
      <c r="Y48" s="307"/>
      <c r="Z48" s="10"/>
      <c r="AA48" s="14"/>
      <c r="AB48" s="12"/>
      <c r="AC48" s="319"/>
      <c r="AD48" s="320"/>
      <c r="AE48" s="305"/>
      <c r="AF48" s="306"/>
      <c r="AG48" s="307"/>
      <c r="AH48" s="11"/>
      <c r="AI48" s="14"/>
      <c r="AJ48" s="12"/>
      <c r="AK48" s="319"/>
      <c r="AL48" s="320"/>
      <c r="AM48" s="305"/>
      <c r="AN48" s="306"/>
      <c r="AO48" s="307"/>
    </row>
    <row r="49" spans="2:41" s="9" customFormat="1" ht="48.75" customHeight="1" x14ac:dyDescent="0.15">
      <c r="B49" s="16"/>
      <c r="C49" s="14"/>
      <c r="D49" s="18"/>
      <c r="E49" s="319"/>
      <c r="F49" s="320"/>
      <c r="G49" s="321"/>
      <c r="H49" s="322"/>
      <c r="I49" s="323"/>
      <c r="J49" s="16"/>
      <c r="K49" s="14"/>
      <c r="L49" s="137"/>
      <c r="M49" s="319"/>
      <c r="N49" s="320"/>
      <c r="O49" s="305"/>
      <c r="P49" s="306"/>
      <c r="Q49" s="307"/>
      <c r="R49" s="10"/>
      <c r="S49" s="14"/>
      <c r="T49" s="12"/>
      <c r="U49" s="319"/>
      <c r="V49" s="320"/>
      <c r="W49" s="305"/>
      <c r="X49" s="306"/>
      <c r="Y49" s="307"/>
      <c r="Z49" s="16"/>
      <c r="AA49" s="14"/>
      <c r="AB49" s="12"/>
      <c r="AC49" s="319"/>
      <c r="AD49" s="320"/>
      <c r="AE49" s="305"/>
      <c r="AF49" s="306"/>
      <c r="AG49" s="307"/>
      <c r="AH49" s="16"/>
      <c r="AI49" s="14"/>
      <c r="AJ49" s="12"/>
      <c r="AK49" s="319"/>
      <c r="AL49" s="320"/>
      <c r="AM49" s="305"/>
      <c r="AN49" s="306"/>
      <c r="AO49" s="307"/>
    </row>
    <row r="50" spans="2:41" s="9" customFormat="1" ht="48.75" customHeight="1" x14ac:dyDescent="0.15">
      <c r="B50" s="16"/>
      <c r="C50" s="14"/>
      <c r="D50" s="18"/>
      <c r="E50" s="319"/>
      <c r="F50" s="320"/>
      <c r="G50" s="321"/>
      <c r="H50" s="322"/>
      <c r="I50" s="323"/>
      <c r="J50" s="16"/>
      <c r="K50" s="14"/>
      <c r="L50" s="18"/>
      <c r="M50" s="319"/>
      <c r="N50" s="320"/>
      <c r="O50" s="305"/>
      <c r="P50" s="306"/>
      <c r="Q50" s="307"/>
      <c r="R50" s="10"/>
      <c r="S50" s="14"/>
      <c r="T50" s="12"/>
      <c r="U50" s="319"/>
      <c r="V50" s="320"/>
      <c r="W50" s="305"/>
      <c r="X50" s="306"/>
      <c r="Y50" s="307"/>
      <c r="Z50" s="16"/>
      <c r="AA50" s="14"/>
      <c r="AB50" s="12"/>
      <c r="AC50" s="319"/>
      <c r="AD50" s="320"/>
      <c r="AE50" s="305"/>
      <c r="AF50" s="306"/>
      <c r="AG50" s="307"/>
      <c r="AH50" s="16"/>
      <c r="AI50" s="14"/>
      <c r="AJ50" s="18"/>
      <c r="AK50" s="319"/>
      <c r="AL50" s="320"/>
      <c r="AM50" s="305"/>
      <c r="AN50" s="306"/>
      <c r="AO50" s="307"/>
    </row>
    <row r="51" spans="2:41" s="9" customFormat="1" ht="48.75" customHeight="1" x14ac:dyDescent="0.15">
      <c r="B51" s="16"/>
      <c r="C51" s="17"/>
      <c r="D51" s="15"/>
      <c r="E51" s="319"/>
      <c r="F51" s="320"/>
      <c r="G51" s="321"/>
      <c r="H51" s="322"/>
      <c r="I51" s="323"/>
      <c r="J51" s="16"/>
      <c r="K51" s="14"/>
      <c r="L51" s="137"/>
      <c r="M51" s="319"/>
      <c r="N51" s="320"/>
      <c r="O51" s="305"/>
      <c r="P51" s="306"/>
      <c r="Q51" s="307"/>
      <c r="R51" s="11"/>
      <c r="S51" s="14"/>
      <c r="T51" s="12"/>
      <c r="U51" s="319"/>
      <c r="V51" s="320"/>
      <c r="W51" s="305"/>
      <c r="X51" s="306"/>
      <c r="Y51" s="307"/>
      <c r="Z51" s="16"/>
      <c r="AA51" s="14"/>
      <c r="AB51" s="18"/>
      <c r="AC51" s="319"/>
      <c r="AD51" s="320"/>
      <c r="AE51" s="305"/>
      <c r="AF51" s="306"/>
      <c r="AG51" s="307"/>
      <c r="AH51" s="16"/>
      <c r="AI51" s="14"/>
      <c r="AJ51" s="18"/>
      <c r="AK51" s="319"/>
      <c r="AL51" s="320"/>
      <c r="AM51" s="305"/>
      <c r="AN51" s="306"/>
      <c r="AO51" s="307"/>
    </row>
    <row r="52" spans="2:41" s="9" customFormat="1" ht="48.75" customHeight="1" x14ac:dyDescent="0.15">
      <c r="B52" s="10"/>
      <c r="C52" s="14"/>
      <c r="D52" s="12"/>
      <c r="E52" s="319"/>
      <c r="F52" s="320"/>
      <c r="G52" s="305"/>
      <c r="H52" s="306"/>
      <c r="I52" s="307"/>
      <c r="J52" s="16"/>
      <c r="K52" s="14"/>
      <c r="L52" s="137"/>
      <c r="M52" s="319"/>
      <c r="N52" s="320"/>
      <c r="O52" s="305"/>
      <c r="P52" s="306"/>
      <c r="Q52" s="307"/>
      <c r="R52" s="10"/>
      <c r="S52" s="14"/>
      <c r="T52" s="12"/>
      <c r="U52" s="319"/>
      <c r="V52" s="320"/>
      <c r="W52" s="305"/>
      <c r="X52" s="306"/>
      <c r="Y52" s="307"/>
      <c r="Z52" s="16"/>
      <c r="AA52" s="14"/>
      <c r="AB52" s="18"/>
      <c r="AC52" s="319"/>
      <c r="AD52" s="320"/>
      <c r="AE52" s="305"/>
      <c r="AF52" s="306"/>
      <c r="AG52" s="307"/>
      <c r="AH52" s="16"/>
      <c r="AI52" s="14"/>
      <c r="AJ52" s="18"/>
      <c r="AK52" s="319"/>
      <c r="AL52" s="320"/>
      <c r="AM52" s="305"/>
      <c r="AN52" s="306"/>
      <c r="AO52" s="307"/>
    </row>
    <row r="53" spans="2:41" s="9" customFormat="1" ht="48.75" customHeight="1" x14ac:dyDescent="0.15">
      <c r="B53" s="16"/>
      <c r="C53" s="17"/>
      <c r="D53" s="18"/>
      <c r="E53" s="319"/>
      <c r="F53" s="320"/>
      <c r="G53" s="321"/>
      <c r="H53" s="322"/>
      <c r="I53" s="323"/>
      <c r="J53" s="16"/>
      <c r="K53" s="14"/>
      <c r="L53" s="18"/>
      <c r="M53" s="319"/>
      <c r="N53" s="320"/>
      <c r="O53" s="305"/>
      <c r="P53" s="306"/>
      <c r="Q53" s="307"/>
      <c r="R53" s="10"/>
      <c r="S53" s="14"/>
      <c r="T53" s="12"/>
      <c r="U53" s="319"/>
      <c r="V53" s="320"/>
      <c r="W53" s="305"/>
      <c r="X53" s="306"/>
      <c r="Y53" s="307"/>
      <c r="Z53" s="16"/>
      <c r="AA53" s="14"/>
      <c r="AB53" s="18"/>
      <c r="AC53" s="319"/>
      <c r="AD53" s="320"/>
      <c r="AE53" s="305"/>
      <c r="AF53" s="306"/>
      <c r="AG53" s="307"/>
      <c r="AH53" s="16"/>
      <c r="AI53" s="14"/>
      <c r="AJ53" s="18"/>
      <c r="AK53" s="319"/>
      <c r="AL53" s="320"/>
      <c r="AM53" s="305"/>
      <c r="AN53" s="306"/>
      <c r="AO53" s="307"/>
    </row>
    <row r="54" spans="2:41" s="9" customFormat="1" ht="48.75" customHeight="1" x14ac:dyDescent="0.15">
      <c r="B54" s="16"/>
      <c r="C54" s="17"/>
      <c r="D54" s="18"/>
      <c r="E54" s="319"/>
      <c r="F54" s="320"/>
      <c r="G54" s="321"/>
      <c r="H54" s="322"/>
      <c r="I54" s="323"/>
      <c r="J54" s="16"/>
      <c r="K54" s="14"/>
      <c r="L54" s="18"/>
      <c r="M54" s="319"/>
      <c r="N54" s="320"/>
      <c r="O54" s="305"/>
      <c r="P54" s="306"/>
      <c r="Q54" s="307"/>
      <c r="R54" s="10"/>
      <c r="S54" s="14"/>
      <c r="T54" s="12"/>
      <c r="U54" s="319"/>
      <c r="V54" s="320"/>
      <c r="W54" s="305"/>
      <c r="X54" s="306"/>
      <c r="Y54" s="307"/>
      <c r="Z54" s="16"/>
      <c r="AA54" s="14"/>
      <c r="AB54" s="18"/>
      <c r="AC54" s="319"/>
      <c r="AD54" s="320"/>
      <c r="AE54" s="305"/>
      <c r="AF54" s="306"/>
      <c r="AG54" s="307"/>
      <c r="AH54" s="16"/>
      <c r="AI54" s="14"/>
      <c r="AJ54" s="18"/>
      <c r="AK54" s="319"/>
      <c r="AL54" s="320"/>
      <c r="AM54" s="305"/>
      <c r="AN54" s="306"/>
      <c r="AO54" s="307"/>
    </row>
    <row r="55" spans="2:41" s="9" customFormat="1" ht="48.75" customHeight="1" x14ac:dyDescent="0.15">
      <c r="B55" s="16"/>
      <c r="C55" s="17"/>
      <c r="D55" s="18"/>
      <c r="E55" s="319"/>
      <c r="F55" s="320"/>
      <c r="G55" s="321"/>
      <c r="H55" s="322"/>
      <c r="I55" s="323"/>
      <c r="J55" s="16"/>
      <c r="K55" s="14"/>
      <c r="L55" s="18"/>
      <c r="M55" s="319"/>
      <c r="N55" s="320"/>
      <c r="O55" s="305"/>
      <c r="P55" s="306"/>
      <c r="Q55" s="307"/>
      <c r="R55" s="16"/>
      <c r="S55" s="14"/>
      <c r="T55" s="18"/>
      <c r="U55" s="319"/>
      <c r="V55" s="320"/>
      <c r="W55" s="305"/>
      <c r="X55" s="306"/>
      <c r="Y55" s="307"/>
      <c r="Z55" s="16"/>
      <c r="AA55" s="14"/>
      <c r="AB55" s="18"/>
      <c r="AC55" s="319"/>
      <c r="AD55" s="320"/>
      <c r="AE55" s="305"/>
      <c r="AF55" s="306"/>
      <c r="AG55" s="307"/>
      <c r="AH55" s="16"/>
      <c r="AI55" s="14"/>
      <c r="AJ55" s="18"/>
      <c r="AK55" s="319"/>
      <c r="AL55" s="320"/>
      <c r="AM55" s="305"/>
      <c r="AN55" s="306"/>
      <c r="AO55" s="307"/>
    </row>
    <row r="56" spans="2:41" s="9" customFormat="1" ht="48.75" customHeight="1" x14ac:dyDescent="0.15">
      <c r="B56" s="16"/>
      <c r="C56" s="17"/>
      <c r="D56" s="18"/>
      <c r="E56" s="319"/>
      <c r="F56" s="320"/>
      <c r="G56" s="321"/>
      <c r="H56" s="322"/>
      <c r="I56" s="323"/>
      <c r="J56" s="16"/>
      <c r="K56" s="14"/>
      <c r="L56" s="18"/>
      <c r="M56" s="319"/>
      <c r="N56" s="320"/>
      <c r="O56" s="305"/>
      <c r="P56" s="306"/>
      <c r="Q56" s="307"/>
      <c r="R56" s="16"/>
      <c r="S56" s="14"/>
      <c r="T56" s="18"/>
      <c r="U56" s="319"/>
      <c r="V56" s="320"/>
      <c r="W56" s="305"/>
      <c r="X56" s="306"/>
      <c r="Y56" s="307"/>
      <c r="Z56" s="16"/>
      <c r="AA56" s="14"/>
      <c r="AB56" s="18"/>
      <c r="AC56" s="319"/>
      <c r="AD56" s="320"/>
      <c r="AE56" s="305"/>
      <c r="AF56" s="306"/>
      <c r="AG56" s="307"/>
      <c r="AH56" s="16"/>
      <c r="AI56" s="14"/>
      <c r="AJ56" s="18"/>
      <c r="AK56" s="319"/>
      <c r="AL56" s="320"/>
      <c r="AM56" s="305"/>
      <c r="AN56" s="306"/>
      <c r="AO56" s="307"/>
    </row>
    <row r="57" spans="2:41" s="9" customFormat="1" ht="48.75" customHeight="1" thickBot="1" x14ac:dyDescent="0.2">
      <c r="B57" s="308" t="s">
        <v>0</v>
      </c>
      <c r="C57" s="309"/>
      <c r="D57" s="310"/>
      <c r="E57" s="311"/>
      <c r="F57" s="312"/>
      <c r="G57" s="313">
        <f>SUM(G44:I56)</f>
        <v>0</v>
      </c>
      <c r="H57" s="314"/>
      <c r="I57" s="315"/>
      <c r="J57" s="19"/>
      <c r="K57" s="21"/>
      <c r="L57" s="20"/>
      <c r="M57" s="311"/>
      <c r="N57" s="312"/>
      <c r="O57" s="316">
        <f>SUM(O44:Q56)</f>
        <v>0</v>
      </c>
      <c r="P57" s="317"/>
      <c r="Q57" s="318"/>
      <c r="R57" s="19"/>
      <c r="S57" s="21"/>
      <c r="T57" s="20"/>
      <c r="U57" s="311"/>
      <c r="V57" s="312"/>
      <c r="W57" s="316">
        <f>SUM(W44:Y56)</f>
        <v>0</v>
      </c>
      <c r="X57" s="317"/>
      <c r="Y57" s="318"/>
      <c r="Z57" s="19"/>
      <c r="AA57" s="21"/>
      <c r="AB57" s="20"/>
      <c r="AC57" s="311"/>
      <c r="AD57" s="312"/>
      <c r="AE57" s="316">
        <f>SUM(AE44:AG56)</f>
        <v>0</v>
      </c>
      <c r="AF57" s="317"/>
      <c r="AG57" s="318"/>
      <c r="AH57" s="19"/>
      <c r="AI57" s="21"/>
      <c r="AJ57" s="20"/>
      <c r="AK57" s="311"/>
      <c r="AL57" s="312"/>
      <c r="AM57" s="316">
        <f>SUM(AM44:AO56)</f>
        <v>0</v>
      </c>
      <c r="AN57" s="317"/>
      <c r="AO57" s="318"/>
    </row>
  </sheetData>
  <mergeCells count="472">
    <mergeCell ref="AM18:AO18"/>
    <mergeCell ref="AC17:AD17"/>
    <mergeCell ref="AE17:AG17"/>
    <mergeCell ref="AK17:AL17"/>
    <mergeCell ref="AM17:AO17"/>
    <mergeCell ref="B18:D18"/>
    <mergeCell ref="E18:F18"/>
    <mergeCell ref="G18:I18"/>
    <mergeCell ref="M18:N18"/>
    <mergeCell ref="O18:Q18"/>
    <mergeCell ref="U18:V18"/>
    <mergeCell ref="W18:Y18"/>
    <mergeCell ref="AC18:AD18"/>
    <mergeCell ref="AE18:AG18"/>
    <mergeCell ref="AK18:AL18"/>
    <mergeCell ref="M15:N15"/>
    <mergeCell ref="O15:Q15"/>
    <mergeCell ref="U15:V15"/>
    <mergeCell ref="W15:Y15"/>
    <mergeCell ref="AM16:AO16"/>
    <mergeCell ref="E17:F17"/>
    <mergeCell ref="G17:I17"/>
    <mergeCell ref="M17:N17"/>
    <mergeCell ref="O17:Q17"/>
    <mergeCell ref="U17:V17"/>
    <mergeCell ref="W17:Y17"/>
    <mergeCell ref="AC15:AD15"/>
    <mergeCell ref="AE15:AG15"/>
    <mergeCell ref="AK15:AL15"/>
    <mergeCell ref="AM15:AO15"/>
    <mergeCell ref="E16:F16"/>
    <mergeCell ref="G16:I16"/>
    <mergeCell ref="M16:N16"/>
    <mergeCell ref="O16:Q16"/>
    <mergeCell ref="U16:V16"/>
    <mergeCell ref="W16:Y16"/>
    <mergeCell ref="AC16:AD16"/>
    <mergeCell ref="AE16:AG16"/>
    <mergeCell ref="AK16:AL16"/>
    <mergeCell ref="E13:F13"/>
    <mergeCell ref="G13:I13"/>
    <mergeCell ref="M13:N13"/>
    <mergeCell ref="O13:Q13"/>
    <mergeCell ref="U13:V13"/>
    <mergeCell ref="W13:Y13"/>
    <mergeCell ref="AC13:AD13"/>
    <mergeCell ref="AE13:AG13"/>
    <mergeCell ref="AK13:AL13"/>
    <mergeCell ref="G14:I14"/>
    <mergeCell ref="M14:N14"/>
    <mergeCell ref="O14:Q14"/>
    <mergeCell ref="U14:V14"/>
    <mergeCell ref="W14:Y14"/>
    <mergeCell ref="AC14:AD14"/>
    <mergeCell ref="AE14:AG14"/>
    <mergeCell ref="AK14:AL14"/>
    <mergeCell ref="AM14:AO14"/>
    <mergeCell ref="E15:F15"/>
    <mergeCell ref="G15:I15"/>
    <mergeCell ref="AM11:AO11"/>
    <mergeCell ref="E12:F12"/>
    <mergeCell ref="G12:I12"/>
    <mergeCell ref="M12:N12"/>
    <mergeCell ref="O12:Q12"/>
    <mergeCell ref="U12:V12"/>
    <mergeCell ref="W12:Y12"/>
    <mergeCell ref="AC12:AD12"/>
    <mergeCell ref="AE12:AG12"/>
    <mergeCell ref="AK12:AL12"/>
    <mergeCell ref="AM12:AO12"/>
    <mergeCell ref="E11:F11"/>
    <mergeCell ref="G11:I11"/>
    <mergeCell ref="M11:N11"/>
    <mergeCell ref="O11:Q11"/>
    <mergeCell ref="U11:V11"/>
    <mergeCell ref="W11:Y11"/>
    <mergeCell ref="AC11:AD11"/>
    <mergeCell ref="AE11:AG11"/>
    <mergeCell ref="AK11:AL11"/>
    <mergeCell ref="AM13:AO13"/>
    <mergeCell ref="E14:F14"/>
    <mergeCell ref="AM9:AO9"/>
    <mergeCell ref="E10:F10"/>
    <mergeCell ref="G10:I10"/>
    <mergeCell ref="M10:N10"/>
    <mergeCell ref="O10:Q10"/>
    <mergeCell ref="U10:V10"/>
    <mergeCell ref="W10:Y10"/>
    <mergeCell ref="AC10:AD10"/>
    <mergeCell ref="AE10:AG10"/>
    <mergeCell ref="AK10:AL10"/>
    <mergeCell ref="AM10:AO10"/>
    <mergeCell ref="E9:F9"/>
    <mergeCell ref="G9:I9"/>
    <mergeCell ref="M9:N9"/>
    <mergeCell ref="O9:Q9"/>
    <mergeCell ref="U9:V9"/>
    <mergeCell ref="W9:Y9"/>
    <mergeCell ref="AC9:AD9"/>
    <mergeCell ref="AE9:AG9"/>
    <mergeCell ref="AK9:AL9"/>
    <mergeCell ref="AM7:AO7"/>
    <mergeCell ref="E8:F8"/>
    <mergeCell ref="G8:I8"/>
    <mergeCell ref="M8:N8"/>
    <mergeCell ref="O8:Q8"/>
    <mergeCell ref="U8:V8"/>
    <mergeCell ref="W8:Y8"/>
    <mergeCell ref="AC8:AD8"/>
    <mergeCell ref="AE8:AG8"/>
    <mergeCell ref="AK8:AL8"/>
    <mergeCell ref="AM8:AO8"/>
    <mergeCell ref="E7:F7"/>
    <mergeCell ref="G7:I7"/>
    <mergeCell ref="M7:N7"/>
    <mergeCell ref="O7:Q7"/>
    <mergeCell ref="U7:V7"/>
    <mergeCell ref="W7:Y7"/>
    <mergeCell ref="AC7:AD7"/>
    <mergeCell ref="AE7:AG7"/>
    <mergeCell ref="AK7:AL7"/>
    <mergeCell ref="AC5:AD5"/>
    <mergeCell ref="AE5:AG5"/>
    <mergeCell ref="AK5:AL5"/>
    <mergeCell ref="AM5:AO5"/>
    <mergeCell ref="E6:F6"/>
    <mergeCell ref="G6:I6"/>
    <mergeCell ref="M6:N6"/>
    <mergeCell ref="O6:Q6"/>
    <mergeCell ref="U6:V6"/>
    <mergeCell ref="W6:Y6"/>
    <mergeCell ref="AC6:AD6"/>
    <mergeCell ref="AE6:AG6"/>
    <mergeCell ref="AK6:AL6"/>
    <mergeCell ref="AM6:AO6"/>
    <mergeCell ref="E5:F5"/>
    <mergeCell ref="G5:I5"/>
    <mergeCell ref="M5:N5"/>
    <mergeCell ref="O5:Q5"/>
    <mergeCell ref="U5:V5"/>
    <mergeCell ref="W5:Y5"/>
    <mergeCell ref="E4:F4"/>
    <mergeCell ref="G4:I4"/>
    <mergeCell ref="M4:N4"/>
    <mergeCell ref="O4:Q4"/>
    <mergeCell ref="U4:V4"/>
    <mergeCell ref="W4:Y4"/>
    <mergeCell ref="B1:AO1"/>
    <mergeCell ref="B2:AO2"/>
    <mergeCell ref="F3:G3"/>
    <mergeCell ref="N3:O3"/>
    <mergeCell ref="V3:W3"/>
    <mergeCell ref="AD3:AE3"/>
    <mergeCell ref="AL3:AM3"/>
    <mergeCell ref="AC4:AD4"/>
    <mergeCell ref="AE4:AG4"/>
    <mergeCell ref="AK4:AL4"/>
    <mergeCell ref="AM4:AO4"/>
    <mergeCell ref="B21:AO21"/>
    <mergeCell ref="F22:G22"/>
    <mergeCell ref="N22:O22"/>
    <mergeCell ref="V22:W22"/>
    <mergeCell ref="AD22:AE22"/>
    <mergeCell ref="AL22:AM22"/>
    <mergeCell ref="E23:F23"/>
    <mergeCell ref="G23:I23"/>
    <mergeCell ref="M23:N23"/>
    <mergeCell ref="O23:Q23"/>
    <mergeCell ref="U23:V23"/>
    <mergeCell ref="W23:Y23"/>
    <mergeCell ref="AC23:AD23"/>
    <mergeCell ref="AE23:AG23"/>
    <mergeCell ref="AK23:AL23"/>
    <mergeCell ref="AM23:AO23"/>
    <mergeCell ref="AM24:AO24"/>
    <mergeCell ref="E25:F25"/>
    <mergeCell ref="G25:I25"/>
    <mergeCell ref="M25:N25"/>
    <mergeCell ref="O25:Q25"/>
    <mergeCell ref="U25:V25"/>
    <mergeCell ref="W25:Y25"/>
    <mergeCell ref="AC25:AD25"/>
    <mergeCell ref="AE25:AG25"/>
    <mergeCell ref="AK25:AL25"/>
    <mergeCell ref="AM25:AO25"/>
    <mergeCell ref="E24:F24"/>
    <mergeCell ref="G24:I24"/>
    <mergeCell ref="M24:N24"/>
    <mergeCell ref="O24:Q24"/>
    <mergeCell ref="U24:V24"/>
    <mergeCell ref="W24:Y24"/>
    <mergeCell ref="AC24:AD24"/>
    <mergeCell ref="AE24:AG24"/>
    <mergeCell ref="AK24:AL24"/>
    <mergeCell ref="AM26:AO26"/>
    <mergeCell ref="E27:F27"/>
    <mergeCell ref="G27:I27"/>
    <mergeCell ref="M27:N27"/>
    <mergeCell ref="O27:Q27"/>
    <mergeCell ref="U27:V27"/>
    <mergeCell ref="W27:Y27"/>
    <mergeCell ref="AC27:AD27"/>
    <mergeCell ref="AE27:AG27"/>
    <mergeCell ref="AK27:AL27"/>
    <mergeCell ref="AM27:AO27"/>
    <mergeCell ref="E26:F26"/>
    <mergeCell ref="G26:I26"/>
    <mergeCell ref="M26:N26"/>
    <mergeCell ref="O26:Q26"/>
    <mergeCell ref="U26:V26"/>
    <mergeCell ref="W26:Y26"/>
    <mergeCell ref="AC26:AD26"/>
    <mergeCell ref="AE26:AG26"/>
    <mergeCell ref="AK26:AL26"/>
    <mergeCell ref="AM28:AO28"/>
    <mergeCell ref="E29:F29"/>
    <mergeCell ref="G29:I29"/>
    <mergeCell ref="M29:N29"/>
    <mergeCell ref="O29:Q29"/>
    <mergeCell ref="U29:V29"/>
    <mergeCell ref="W29:Y29"/>
    <mergeCell ref="AC29:AD29"/>
    <mergeCell ref="AE29:AG29"/>
    <mergeCell ref="AK29:AL29"/>
    <mergeCell ref="AM29:AO29"/>
    <mergeCell ref="E28:F28"/>
    <mergeCell ref="G28:I28"/>
    <mergeCell ref="M28:N28"/>
    <mergeCell ref="O28:Q28"/>
    <mergeCell ref="U28:V28"/>
    <mergeCell ref="W28:Y28"/>
    <mergeCell ref="AC28:AD28"/>
    <mergeCell ref="AE28:AG28"/>
    <mergeCell ref="AK28:AL28"/>
    <mergeCell ref="AM30:AO30"/>
    <mergeCell ref="E31:F31"/>
    <mergeCell ref="G31:I31"/>
    <mergeCell ref="M31:N31"/>
    <mergeCell ref="O31:Q31"/>
    <mergeCell ref="U31:V31"/>
    <mergeCell ref="W31:Y31"/>
    <mergeCell ref="AC31:AD31"/>
    <mergeCell ref="AE31:AG31"/>
    <mergeCell ref="AK31:AL31"/>
    <mergeCell ref="AM31:AO31"/>
    <mergeCell ref="E30:F30"/>
    <mergeCell ref="G30:I30"/>
    <mergeCell ref="M30:N30"/>
    <mergeCell ref="O30:Q30"/>
    <mergeCell ref="U30:V30"/>
    <mergeCell ref="W30:Y30"/>
    <mergeCell ref="AC30:AD30"/>
    <mergeCell ref="AE30:AG30"/>
    <mergeCell ref="AK30:AL30"/>
    <mergeCell ref="AM32:AO32"/>
    <mergeCell ref="E33:F33"/>
    <mergeCell ref="G33:I33"/>
    <mergeCell ref="M33:N33"/>
    <mergeCell ref="O33:Q33"/>
    <mergeCell ref="U33:V33"/>
    <mergeCell ref="W33:Y33"/>
    <mergeCell ref="AC33:AD33"/>
    <mergeCell ref="AE33:AG33"/>
    <mergeCell ref="AK33:AL33"/>
    <mergeCell ref="AM33:AO33"/>
    <mergeCell ref="E32:F32"/>
    <mergeCell ref="G32:I32"/>
    <mergeCell ref="M32:N32"/>
    <mergeCell ref="O32:Q32"/>
    <mergeCell ref="U32:V32"/>
    <mergeCell ref="W32:Y32"/>
    <mergeCell ref="AC32:AD32"/>
    <mergeCell ref="AE32:AG32"/>
    <mergeCell ref="AK32:AL32"/>
    <mergeCell ref="AM34:AO34"/>
    <mergeCell ref="E35:F35"/>
    <mergeCell ref="G35:I35"/>
    <mergeCell ref="M35:N35"/>
    <mergeCell ref="O35:Q35"/>
    <mergeCell ref="U35:V35"/>
    <mergeCell ref="W35:Y35"/>
    <mergeCell ref="AC35:AD35"/>
    <mergeCell ref="AE35:AG35"/>
    <mergeCell ref="AK35:AL35"/>
    <mergeCell ref="AM35:AO35"/>
    <mergeCell ref="E34:F34"/>
    <mergeCell ref="G34:I34"/>
    <mergeCell ref="M34:N34"/>
    <mergeCell ref="O34:Q34"/>
    <mergeCell ref="U34:V34"/>
    <mergeCell ref="W34:Y34"/>
    <mergeCell ref="AC34:AD34"/>
    <mergeCell ref="AE34:AG34"/>
    <mergeCell ref="AK34:AL34"/>
    <mergeCell ref="AM36:AO36"/>
    <mergeCell ref="B37:D37"/>
    <mergeCell ref="E37:F37"/>
    <mergeCell ref="G37:I37"/>
    <mergeCell ref="M37:N37"/>
    <mergeCell ref="O37:Q37"/>
    <mergeCell ref="U37:V37"/>
    <mergeCell ref="W37:Y37"/>
    <mergeCell ref="AC37:AD37"/>
    <mergeCell ref="AE37:AG37"/>
    <mergeCell ref="AK37:AL37"/>
    <mergeCell ref="AM37:AO37"/>
    <mergeCell ref="E36:F36"/>
    <mergeCell ref="G36:I36"/>
    <mergeCell ref="M36:N36"/>
    <mergeCell ref="O36:Q36"/>
    <mergeCell ref="U36:V36"/>
    <mergeCell ref="W36:Y36"/>
    <mergeCell ref="AC36:AD36"/>
    <mergeCell ref="AE36:AG36"/>
    <mergeCell ref="AK36:AL36"/>
    <mergeCell ref="B41:AO41"/>
    <mergeCell ref="F42:G42"/>
    <mergeCell ref="N42:O42"/>
    <mergeCell ref="V42:W42"/>
    <mergeCell ref="AD42:AE42"/>
    <mergeCell ref="AL42:AM42"/>
    <mergeCell ref="E43:F43"/>
    <mergeCell ref="G43:I43"/>
    <mergeCell ref="M43:N43"/>
    <mergeCell ref="O43:Q43"/>
    <mergeCell ref="U43:V43"/>
    <mergeCell ref="W43:Y43"/>
    <mergeCell ref="AC43:AD43"/>
    <mergeCell ref="AE43:AG43"/>
    <mergeCell ref="AK43:AL43"/>
    <mergeCell ref="AM43:AO43"/>
    <mergeCell ref="AM44:AO44"/>
    <mergeCell ref="E45:F45"/>
    <mergeCell ref="G45:I45"/>
    <mergeCell ref="M45:N45"/>
    <mergeCell ref="O45:Q45"/>
    <mergeCell ref="U45:V45"/>
    <mergeCell ref="W45:Y45"/>
    <mergeCell ref="AC45:AD45"/>
    <mergeCell ref="AE45:AG45"/>
    <mergeCell ref="AK45:AL45"/>
    <mergeCell ref="AM45:AO45"/>
    <mergeCell ref="E44:F44"/>
    <mergeCell ref="G44:I44"/>
    <mergeCell ref="M44:N44"/>
    <mergeCell ref="O44:Q44"/>
    <mergeCell ref="U44:V44"/>
    <mergeCell ref="W44:Y44"/>
    <mergeCell ref="AC44:AD44"/>
    <mergeCell ref="AE44:AG44"/>
    <mergeCell ref="AK44:AL44"/>
    <mergeCell ref="AM46:AO46"/>
    <mergeCell ref="E47:F47"/>
    <mergeCell ref="G47:I47"/>
    <mergeCell ref="M47:N47"/>
    <mergeCell ref="O47:Q47"/>
    <mergeCell ref="U47:V47"/>
    <mergeCell ref="W47:Y47"/>
    <mergeCell ref="AC47:AD47"/>
    <mergeCell ref="AE47:AG47"/>
    <mergeCell ref="AK47:AL47"/>
    <mergeCell ref="AM47:AO47"/>
    <mergeCell ref="E46:F46"/>
    <mergeCell ref="G46:I46"/>
    <mergeCell ref="M46:N46"/>
    <mergeCell ref="O46:Q46"/>
    <mergeCell ref="U46:V46"/>
    <mergeCell ref="W46:Y46"/>
    <mergeCell ref="AC46:AD46"/>
    <mergeCell ref="AE46:AG46"/>
    <mergeCell ref="AK46:AL46"/>
    <mergeCell ref="AM48:AO48"/>
    <mergeCell ref="E49:F49"/>
    <mergeCell ref="G49:I49"/>
    <mergeCell ref="M49:N49"/>
    <mergeCell ref="O49:Q49"/>
    <mergeCell ref="U49:V49"/>
    <mergeCell ref="W49:Y49"/>
    <mergeCell ref="AC49:AD49"/>
    <mergeCell ref="AE49:AG49"/>
    <mergeCell ref="AK49:AL49"/>
    <mergeCell ref="AM49:AO49"/>
    <mergeCell ref="E48:F48"/>
    <mergeCell ref="G48:I48"/>
    <mergeCell ref="M48:N48"/>
    <mergeCell ref="O48:Q48"/>
    <mergeCell ref="U48:V48"/>
    <mergeCell ref="W48:Y48"/>
    <mergeCell ref="AC48:AD48"/>
    <mergeCell ref="AE48:AG48"/>
    <mergeCell ref="AK48:AL48"/>
    <mergeCell ref="AM50:AO50"/>
    <mergeCell ref="E51:F51"/>
    <mergeCell ref="G51:I51"/>
    <mergeCell ref="M51:N51"/>
    <mergeCell ref="O51:Q51"/>
    <mergeCell ref="U51:V51"/>
    <mergeCell ref="W51:Y51"/>
    <mergeCell ref="AC51:AD51"/>
    <mergeCell ref="AE51:AG51"/>
    <mergeCell ref="AK51:AL51"/>
    <mergeCell ref="AM51:AO51"/>
    <mergeCell ref="E50:F50"/>
    <mergeCell ref="G50:I50"/>
    <mergeCell ref="M50:N50"/>
    <mergeCell ref="O50:Q50"/>
    <mergeCell ref="U50:V50"/>
    <mergeCell ref="W50:Y50"/>
    <mergeCell ref="AC50:AD50"/>
    <mergeCell ref="AE50:AG50"/>
    <mergeCell ref="AK50:AL50"/>
    <mergeCell ref="AM52:AO52"/>
    <mergeCell ref="E53:F53"/>
    <mergeCell ref="G53:I53"/>
    <mergeCell ref="M53:N53"/>
    <mergeCell ref="O53:Q53"/>
    <mergeCell ref="U53:V53"/>
    <mergeCell ref="W53:Y53"/>
    <mergeCell ref="AC53:AD53"/>
    <mergeCell ref="AE53:AG53"/>
    <mergeCell ref="AK53:AL53"/>
    <mergeCell ref="AM53:AO53"/>
    <mergeCell ref="E52:F52"/>
    <mergeCell ref="G52:I52"/>
    <mergeCell ref="M52:N52"/>
    <mergeCell ref="O52:Q52"/>
    <mergeCell ref="U52:V52"/>
    <mergeCell ref="W52:Y52"/>
    <mergeCell ref="AC52:AD52"/>
    <mergeCell ref="AE52:AG52"/>
    <mergeCell ref="AK52:AL52"/>
    <mergeCell ref="AM54:AO54"/>
    <mergeCell ref="E55:F55"/>
    <mergeCell ref="G55:I55"/>
    <mergeCell ref="M55:N55"/>
    <mergeCell ref="O55:Q55"/>
    <mergeCell ref="U55:V55"/>
    <mergeCell ref="W55:Y55"/>
    <mergeCell ref="AC55:AD55"/>
    <mergeCell ref="AE55:AG55"/>
    <mergeCell ref="AK55:AL55"/>
    <mergeCell ref="AM55:AO55"/>
    <mergeCell ref="E54:F54"/>
    <mergeCell ref="G54:I54"/>
    <mergeCell ref="M54:N54"/>
    <mergeCell ref="O54:Q54"/>
    <mergeCell ref="U54:V54"/>
    <mergeCell ref="W54:Y54"/>
    <mergeCell ref="AC54:AD54"/>
    <mergeCell ref="AE54:AG54"/>
    <mergeCell ref="AK54:AL54"/>
    <mergeCell ref="AM56:AO56"/>
    <mergeCell ref="B57:D57"/>
    <mergeCell ref="E57:F57"/>
    <mergeCell ref="G57:I57"/>
    <mergeCell ref="M57:N57"/>
    <mergeCell ref="O57:Q57"/>
    <mergeCell ref="U57:V57"/>
    <mergeCell ref="W57:Y57"/>
    <mergeCell ref="AC57:AD57"/>
    <mergeCell ref="AE57:AG57"/>
    <mergeCell ref="AK57:AL57"/>
    <mergeCell ref="AM57:AO57"/>
    <mergeCell ref="E56:F56"/>
    <mergeCell ref="G56:I56"/>
    <mergeCell ref="M56:N56"/>
    <mergeCell ref="O56:Q56"/>
    <mergeCell ref="U56:V56"/>
    <mergeCell ref="W56:Y56"/>
    <mergeCell ref="AC56:AD56"/>
    <mergeCell ref="AE56:AG56"/>
    <mergeCell ref="AK56:AL56"/>
  </mergeCells>
  <phoneticPr fontId="8"/>
  <pageMargins left="0.78740157480314965" right="0.59055118110236227" top="0.98425196850393704" bottom="0.98425196850393704" header="0.51181102362204722" footer="0.51181102362204722"/>
  <pageSetup paperSize="268" scale="55" firstPageNumber="288" orientation="landscape" useFirstPageNumber="1" r:id="rId1"/>
  <headerFooter alignWithMargins="0"/>
  <rowBreaks count="2" manualBreakCount="2">
    <brk id="19" max="16383" man="1"/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E30"/>
  <sheetViews>
    <sheetView showZeros="0" view="pageBreakPreview" zoomScale="60" zoomScaleNormal="70" workbookViewId="0">
      <selection activeCell="B52" sqref="B52"/>
    </sheetView>
  </sheetViews>
  <sheetFormatPr defaultRowHeight="13.5" x14ac:dyDescent="0.15"/>
  <cols>
    <col min="1" max="1" width="1.25" customWidth="1"/>
    <col min="2" max="4" width="3.625" customWidth="1"/>
    <col min="5" max="8" width="8.625" customWidth="1"/>
    <col min="9" max="9" width="10.625" customWidth="1"/>
    <col min="10" max="10" width="8.625" customWidth="1"/>
    <col min="11" max="11" width="8.5" customWidth="1"/>
    <col min="12" max="12" width="17.5" customWidth="1"/>
    <col min="13" max="14" width="3.625" customWidth="1"/>
    <col min="15" max="15" width="8.5" customWidth="1"/>
    <col min="16" max="16" width="6.625" customWidth="1"/>
    <col min="17" max="17" width="8.625" customWidth="1"/>
    <col min="18" max="18" width="5.625" customWidth="1"/>
    <col min="19" max="19" width="5" customWidth="1"/>
    <col min="20" max="20" width="1.875" customWidth="1"/>
    <col min="21" max="21" width="5.625" customWidth="1"/>
    <col min="22" max="22" width="8.625" customWidth="1"/>
    <col min="23" max="25" width="4.625" customWidth="1"/>
    <col min="26" max="28" width="5.625" customWidth="1"/>
    <col min="31" max="31" width="9.375" customWidth="1"/>
    <col min="32" max="32" width="1.125" customWidth="1"/>
  </cols>
  <sheetData>
    <row r="1" spans="2:31" s="1" customFormat="1" ht="22.5" customHeight="1" x14ac:dyDescent="0.15"/>
    <row r="2" spans="2:31" s="91" customFormat="1" ht="45" customHeight="1" x14ac:dyDescent="0.15">
      <c r="B2" s="328" t="s">
        <v>176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</row>
    <row r="3" spans="2:31" s="91" customFormat="1" ht="30" customHeight="1" x14ac:dyDescent="0.15">
      <c r="B3" s="9" t="s">
        <v>216</v>
      </c>
      <c r="C3" s="9"/>
      <c r="AC3" s="332" t="s">
        <v>58</v>
      </c>
      <c r="AD3" s="332"/>
      <c r="AE3" s="332"/>
    </row>
    <row r="4" spans="2:31" s="91" customFormat="1" ht="30" customHeight="1" x14ac:dyDescent="0.15">
      <c r="B4" s="333" t="s">
        <v>59</v>
      </c>
      <c r="C4" s="334"/>
      <c r="D4" s="334"/>
      <c r="E4" s="335"/>
      <c r="F4" s="333" t="s">
        <v>60</v>
      </c>
      <c r="G4" s="334"/>
      <c r="H4" s="334"/>
      <c r="I4" s="334"/>
      <c r="J4" s="334"/>
      <c r="K4" s="335"/>
      <c r="L4" s="333" t="s">
        <v>128</v>
      </c>
      <c r="M4" s="334"/>
      <c r="N4" s="335"/>
      <c r="O4" s="333" t="s">
        <v>61</v>
      </c>
      <c r="P4" s="334"/>
      <c r="Q4" s="335"/>
      <c r="R4" s="333" t="s">
        <v>62</v>
      </c>
      <c r="S4" s="334"/>
      <c r="T4" s="334"/>
      <c r="U4" s="334"/>
      <c r="V4" s="335"/>
      <c r="W4" s="333" t="s">
        <v>63</v>
      </c>
      <c r="X4" s="334"/>
      <c r="Y4" s="334"/>
      <c r="Z4" s="335"/>
      <c r="AA4" s="333" t="s">
        <v>64</v>
      </c>
      <c r="AB4" s="334"/>
      <c r="AC4" s="334"/>
      <c r="AD4" s="334"/>
      <c r="AE4" s="335"/>
    </row>
    <row r="5" spans="2:31" s="91" customFormat="1" ht="30" customHeight="1" x14ac:dyDescent="0.15">
      <c r="B5" s="336"/>
      <c r="C5" s="332"/>
      <c r="D5" s="332"/>
      <c r="E5" s="337"/>
      <c r="F5" s="338" t="s">
        <v>65</v>
      </c>
      <c r="G5" s="339"/>
      <c r="H5" s="338" t="s">
        <v>127</v>
      </c>
      <c r="I5" s="339"/>
      <c r="J5" s="319" t="s">
        <v>66</v>
      </c>
      <c r="K5" s="320"/>
      <c r="L5" s="336" t="s">
        <v>67</v>
      </c>
      <c r="M5" s="332"/>
      <c r="N5" s="337"/>
      <c r="O5" s="336" t="s">
        <v>68</v>
      </c>
      <c r="P5" s="332"/>
      <c r="Q5" s="337"/>
      <c r="R5" s="336" t="s">
        <v>69</v>
      </c>
      <c r="S5" s="332"/>
      <c r="T5" s="332"/>
      <c r="U5" s="332"/>
      <c r="V5" s="337"/>
      <c r="W5" s="336" t="s">
        <v>70</v>
      </c>
      <c r="X5" s="332"/>
      <c r="Y5" s="332"/>
      <c r="Z5" s="337"/>
      <c r="AA5" s="336" t="s">
        <v>71</v>
      </c>
      <c r="AB5" s="332"/>
      <c r="AC5" s="332"/>
      <c r="AD5" s="332"/>
      <c r="AE5" s="337"/>
    </row>
    <row r="6" spans="2:31" s="1" customFormat="1" ht="23.25" customHeight="1" x14ac:dyDescent="0.15">
      <c r="B6" s="333"/>
      <c r="C6" s="334"/>
      <c r="D6" s="334"/>
      <c r="E6" s="335"/>
      <c r="F6" s="333"/>
      <c r="G6" s="334"/>
      <c r="H6" s="333"/>
      <c r="I6" s="335"/>
      <c r="J6" s="334"/>
      <c r="K6" s="335"/>
      <c r="L6" s="343">
        <f>H6*J6</f>
        <v>0</v>
      </c>
      <c r="M6" s="344"/>
      <c r="N6" s="345"/>
      <c r="O6" s="333"/>
      <c r="P6" s="334"/>
      <c r="Q6" s="335"/>
      <c r="R6" s="352">
        <f>L6*O6</f>
        <v>0</v>
      </c>
      <c r="S6" s="353"/>
      <c r="T6" s="353"/>
      <c r="U6" s="353"/>
      <c r="V6" s="354"/>
      <c r="W6" s="352"/>
      <c r="X6" s="353"/>
      <c r="Y6" s="353"/>
      <c r="Z6" s="354"/>
      <c r="AA6" s="361"/>
      <c r="AB6" s="362"/>
      <c r="AC6" s="362"/>
      <c r="AD6" s="362"/>
      <c r="AE6" s="363"/>
    </row>
    <row r="7" spans="2:31" s="1" customFormat="1" ht="23.25" customHeight="1" x14ac:dyDescent="0.15">
      <c r="B7" s="340"/>
      <c r="C7" s="341"/>
      <c r="D7" s="341"/>
      <c r="E7" s="342"/>
      <c r="F7" s="340"/>
      <c r="G7" s="341"/>
      <c r="H7" s="340"/>
      <c r="I7" s="342"/>
      <c r="J7" s="341"/>
      <c r="K7" s="342"/>
      <c r="L7" s="346"/>
      <c r="M7" s="347"/>
      <c r="N7" s="348"/>
      <c r="O7" s="340"/>
      <c r="P7" s="341"/>
      <c r="Q7" s="342"/>
      <c r="R7" s="355"/>
      <c r="S7" s="356"/>
      <c r="T7" s="356"/>
      <c r="U7" s="356"/>
      <c r="V7" s="357"/>
      <c r="W7" s="355"/>
      <c r="X7" s="356"/>
      <c r="Y7" s="356"/>
      <c r="Z7" s="357"/>
      <c r="AA7" s="364"/>
      <c r="AB7" s="365"/>
      <c r="AC7" s="365"/>
      <c r="AD7" s="365"/>
      <c r="AE7" s="366"/>
    </row>
    <row r="8" spans="2:31" s="1" customFormat="1" ht="23.25" customHeight="1" x14ac:dyDescent="0.15">
      <c r="B8" s="336"/>
      <c r="C8" s="332"/>
      <c r="D8" s="332"/>
      <c r="E8" s="337"/>
      <c r="F8" s="336"/>
      <c r="G8" s="332"/>
      <c r="H8" s="336"/>
      <c r="I8" s="337"/>
      <c r="J8" s="332"/>
      <c r="K8" s="337"/>
      <c r="L8" s="349"/>
      <c r="M8" s="350"/>
      <c r="N8" s="351"/>
      <c r="O8" s="336"/>
      <c r="P8" s="332"/>
      <c r="Q8" s="337"/>
      <c r="R8" s="358"/>
      <c r="S8" s="359"/>
      <c r="T8" s="359"/>
      <c r="U8" s="359"/>
      <c r="V8" s="360"/>
      <c r="W8" s="358"/>
      <c r="X8" s="359"/>
      <c r="Y8" s="359"/>
      <c r="Z8" s="360"/>
      <c r="AA8" s="367"/>
      <c r="AB8" s="368"/>
      <c r="AC8" s="368"/>
      <c r="AD8" s="368"/>
      <c r="AE8" s="369"/>
    </row>
    <row r="9" spans="2:31" s="1" customFormat="1" ht="23.25" customHeight="1" x14ac:dyDescent="0.15">
      <c r="B9" s="333"/>
      <c r="C9" s="334"/>
      <c r="D9" s="334"/>
      <c r="E9" s="335"/>
      <c r="F9" s="333"/>
      <c r="G9" s="334"/>
      <c r="H9" s="333"/>
      <c r="I9" s="335"/>
      <c r="J9" s="334"/>
      <c r="K9" s="335"/>
      <c r="L9" s="333"/>
      <c r="M9" s="334"/>
      <c r="N9" s="335"/>
      <c r="O9" s="333"/>
      <c r="P9" s="334"/>
      <c r="Q9" s="335"/>
      <c r="R9" s="352"/>
      <c r="S9" s="353"/>
      <c r="T9" s="353"/>
      <c r="U9" s="353"/>
      <c r="V9" s="354"/>
      <c r="W9" s="352"/>
      <c r="X9" s="353"/>
      <c r="Y9" s="353"/>
      <c r="Z9" s="354"/>
      <c r="AA9" s="361"/>
      <c r="AB9" s="362"/>
      <c r="AC9" s="362"/>
      <c r="AD9" s="362"/>
      <c r="AE9" s="363"/>
    </row>
    <row r="10" spans="2:31" s="1" customFormat="1" ht="23.25" customHeight="1" x14ac:dyDescent="0.15">
      <c r="B10" s="340"/>
      <c r="C10" s="341"/>
      <c r="D10" s="341"/>
      <c r="E10" s="342"/>
      <c r="F10" s="340"/>
      <c r="G10" s="341"/>
      <c r="H10" s="340"/>
      <c r="I10" s="342"/>
      <c r="J10" s="341"/>
      <c r="K10" s="342"/>
      <c r="L10" s="340"/>
      <c r="M10" s="341"/>
      <c r="N10" s="342"/>
      <c r="O10" s="340"/>
      <c r="P10" s="341"/>
      <c r="Q10" s="342"/>
      <c r="R10" s="355"/>
      <c r="S10" s="356"/>
      <c r="T10" s="356"/>
      <c r="U10" s="356"/>
      <c r="V10" s="357"/>
      <c r="W10" s="355"/>
      <c r="X10" s="356"/>
      <c r="Y10" s="356"/>
      <c r="Z10" s="357"/>
      <c r="AA10" s="364"/>
      <c r="AB10" s="365"/>
      <c r="AC10" s="365"/>
      <c r="AD10" s="365"/>
      <c r="AE10" s="366"/>
    </row>
    <row r="11" spans="2:31" s="1" customFormat="1" ht="23.25" customHeight="1" x14ac:dyDescent="0.15">
      <c r="B11" s="336"/>
      <c r="C11" s="332"/>
      <c r="D11" s="332"/>
      <c r="E11" s="337"/>
      <c r="F11" s="336"/>
      <c r="G11" s="332"/>
      <c r="H11" s="336"/>
      <c r="I11" s="337"/>
      <c r="J11" s="332"/>
      <c r="K11" s="337"/>
      <c r="L11" s="336"/>
      <c r="M11" s="332"/>
      <c r="N11" s="337"/>
      <c r="O11" s="336"/>
      <c r="P11" s="332"/>
      <c r="Q11" s="337"/>
      <c r="R11" s="358"/>
      <c r="S11" s="359"/>
      <c r="T11" s="359"/>
      <c r="U11" s="359"/>
      <c r="V11" s="360"/>
      <c r="W11" s="358"/>
      <c r="X11" s="359"/>
      <c r="Y11" s="359"/>
      <c r="Z11" s="360"/>
      <c r="AA11" s="367"/>
      <c r="AB11" s="368"/>
      <c r="AC11" s="368"/>
      <c r="AD11" s="368"/>
      <c r="AE11" s="369"/>
    </row>
    <row r="12" spans="2:31" s="1" customFormat="1" ht="23.25" customHeight="1" x14ac:dyDescent="0.15">
      <c r="B12" s="333"/>
      <c r="C12" s="334"/>
      <c r="D12" s="334"/>
      <c r="E12" s="335"/>
      <c r="F12" s="333"/>
      <c r="G12" s="334"/>
      <c r="H12" s="333"/>
      <c r="I12" s="335"/>
      <c r="J12" s="334"/>
      <c r="K12" s="335"/>
      <c r="L12" s="333"/>
      <c r="M12" s="334"/>
      <c r="N12" s="335"/>
      <c r="O12" s="333"/>
      <c r="P12" s="334"/>
      <c r="Q12" s="335"/>
      <c r="R12" s="352"/>
      <c r="S12" s="353"/>
      <c r="T12" s="353"/>
      <c r="U12" s="353"/>
      <c r="V12" s="354"/>
      <c r="W12" s="352"/>
      <c r="X12" s="353"/>
      <c r="Y12" s="353"/>
      <c r="Z12" s="354"/>
      <c r="AA12" s="361"/>
      <c r="AB12" s="362"/>
      <c r="AC12" s="362"/>
      <c r="AD12" s="362"/>
      <c r="AE12" s="363"/>
    </row>
    <row r="13" spans="2:31" s="1" customFormat="1" ht="23.25" customHeight="1" x14ac:dyDescent="0.15">
      <c r="B13" s="340"/>
      <c r="C13" s="341"/>
      <c r="D13" s="341"/>
      <c r="E13" s="342"/>
      <c r="F13" s="340"/>
      <c r="G13" s="341"/>
      <c r="H13" s="340"/>
      <c r="I13" s="342"/>
      <c r="J13" s="341"/>
      <c r="K13" s="342"/>
      <c r="L13" s="340"/>
      <c r="M13" s="341"/>
      <c r="N13" s="342"/>
      <c r="O13" s="340"/>
      <c r="P13" s="341"/>
      <c r="Q13" s="342"/>
      <c r="R13" s="355"/>
      <c r="S13" s="356"/>
      <c r="T13" s="356"/>
      <c r="U13" s="356"/>
      <c r="V13" s="357"/>
      <c r="W13" s="355"/>
      <c r="X13" s="356"/>
      <c r="Y13" s="356"/>
      <c r="Z13" s="357"/>
      <c r="AA13" s="364"/>
      <c r="AB13" s="365"/>
      <c r="AC13" s="365"/>
      <c r="AD13" s="365"/>
      <c r="AE13" s="366"/>
    </row>
    <row r="14" spans="2:31" s="1" customFormat="1" ht="23.25" customHeight="1" x14ac:dyDescent="0.15">
      <c r="B14" s="336"/>
      <c r="C14" s="332"/>
      <c r="D14" s="332"/>
      <c r="E14" s="337"/>
      <c r="F14" s="336"/>
      <c r="G14" s="332"/>
      <c r="H14" s="336"/>
      <c r="I14" s="337"/>
      <c r="J14" s="332"/>
      <c r="K14" s="337"/>
      <c r="L14" s="336"/>
      <c r="M14" s="332"/>
      <c r="N14" s="337"/>
      <c r="O14" s="336"/>
      <c r="P14" s="332"/>
      <c r="Q14" s="337"/>
      <c r="R14" s="358"/>
      <c r="S14" s="359"/>
      <c r="T14" s="359"/>
      <c r="U14" s="359"/>
      <c r="V14" s="360"/>
      <c r="W14" s="358"/>
      <c r="X14" s="359"/>
      <c r="Y14" s="359"/>
      <c r="Z14" s="360"/>
      <c r="AA14" s="367"/>
      <c r="AB14" s="368"/>
      <c r="AC14" s="368"/>
      <c r="AD14" s="368"/>
      <c r="AE14" s="369"/>
    </row>
    <row r="15" spans="2:31" s="1" customFormat="1" ht="23.25" customHeight="1" x14ac:dyDescent="0.15">
      <c r="B15" s="333"/>
      <c r="C15" s="334"/>
      <c r="D15" s="334"/>
      <c r="E15" s="335"/>
      <c r="F15" s="333"/>
      <c r="G15" s="334"/>
      <c r="H15" s="333"/>
      <c r="I15" s="335"/>
      <c r="J15" s="334"/>
      <c r="K15" s="335"/>
      <c r="L15" s="333"/>
      <c r="M15" s="334"/>
      <c r="N15" s="335"/>
      <c r="O15" s="333"/>
      <c r="P15" s="334"/>
      <c r="Q15" s="335"/>
      <c r="R15" s="352"/>
      <c r="S15" s="353"/>
      <c r="T15" s="353"/>
      <c r="U15" s="353"/>
      <c r="V15" s="354"/>
      <c r="W15" s="352"/>
      <c r="X15" s="353"/>
      <c r="Y15" s="353"/>
      <c r="Z15" s="354"/>
      <c r="AA15" s="361"/>
      <c r="AB15" s="362"/>
      <c r="AC15" s="362"/>
      <c r="AD15" s="362"/>
      <c r="AE15" s="363"/>
    </row>
    <row r="16" spans="2:31" s="1" customFormat="1" ht="23.25" customHeight="1" x14ac:dyDescent="0.15">
      <c r="B16" s="340"/>
      <c r="C16" s="341"/>
      <c r="D16" s="341"/>
      <c r="E16" s="342"/>
      <c r="F16" s="340"/>
      <c r="G16" s="341"/>
      <c r="H16" s="340"/>
      <c r="I16" s="342"/>
      <c r="J16" s="341"/>
      <c r="K16" s="342"/>
      <c r="L16" s="340"/>
      <c r="M16" s="341"/>
      <c r="N16" s="342"/>
      <c r="O16" s="340"/>
      <c r="P16" s="341"/>
      <c r="Q16" s="342"/>
      <c r="R16" s="355"/>
      <c r="S16" s="356"/>
      <c r="T16" s="356"/>
      <c r="U16" s="356"/>
      <c r="V16" s="357"/>
      <c r="W16" s="355"/>
      <c r="X16" s="356"/>
      <c r="Y16" s="356"/>
      <c r="Z16" s="357"/>
      <c r="AA16" s="364"/>
      <c r="AB16" s="365"/>
      <c r="AC16" s="365"/>
      <c r="AD16" s="365"/>
      <c r="AE16" s="366"/>
    </row>
    <row r="17" spans="2:31" s="1" customFormat="1" ht="23.25" customHeight="1" x14ac:dyDescent="0.15">
      <c r="B17" s="336"/>
      <c r="C17" s="332"/>
      <c r="D17" s="332"/>
      <c r="E17" s="337"/>
      <c r="F17" s="336"/>
      <c r="G17" s="332"/>
      <c r="H17" s="336"/>
      <c r="I17" s="337"/>
      <c r="J17" s="332"/>
      <c r="K17" s="337"/>
      <c r="L17" s="336"/>
      <c r="M17" s="332"/>
      <c r="N17" s="337"/>
      <c r="O17" s="336"/>
      <c r="P17" s="332"/>
      <c r="Q17" s="337"/>
      <c r="R17" s="358"/>
      <c r="S17" s="359"/>
      <c r="T17" s="359"/>
      <c r="U17" s="359"/>
      <c r="V17" s="360"/>
      <c r="W17" s="358"/>
      <c r="X17" s="359"/>
      <c r="Y17" s="359"/>
      <c r="Z17" s="360"/>
      <c r="AA17" s="367"/>
      <c r="AB17" s="368"/>
      <c r="AC17" s="368"/>
      <c r="AD17" s="368"/>
      <c r="AE17" s="369"/>
    </row>
    <row r="18" spans="2:31" s="1" customFormat="1" ht="23.25" customHeight="1" x14ac:dyDescent="0.15">
      <c r="B18" s="333"/>
      <c r="C18" s="334"/>
      <c r="D18" s="334"/>
      <c r="E18" s="335"/>
      <c r="F18" s="333"/>
      <c r="G18" s="334"/>
      <c r="H18" s="333"/>
      <c r="I18" s="335"/>
      <c r="J18" s="334"/>
      <c r="K18" s="335"/>
      <c r="L18" s="333"/>
      <c r="M18" s="334"/>
      <c r="N18" s="335"/>
      <c r="O18" s="333"/>
      <c r="P18" s="334"/>
      <c r="Q18" s="335"/>
      <c r="R18" s="352"/>
      <c r="S18" s="353"/>
      <c r="T18" s="353"/>
      <c r="U18" s="353"/>
      <c r="V18" s="354"/>
      <c r="W18" s="352"/>
      <c r="X18" s="353"/>
      <c r="Y18" s="353"/>
      <c r="Z18" s="354"/>
      <c r="AA18" s="361"/>
      <c r="AB18" s="362"/>
      <c r="AC18" s="362"/>
      <c r="AD18" s="362"/>
      <c r="AE18" s="363"/>
    </row>
    <row r="19" spans="2:31" s="1" customFormat="1" ht="23.25" customHeight="1" x14ac:dyDescent="0.15">
      <c r="B19" s="340"/>
      <c r="C19" s="341"/>
      <c r="D19" s="341"/>
      <c r="E19" s="342"/>
      <c r="F19" s="340"/>
      <c r="G19" s="341"/>
      <c r="H19" s="340"/>
      <c r="I19" s="342"/>
      <c r="J19" s="341"/>
      <c r="K19" s="342"/>
      <c r="L19" s="340"/>
      <c r="M19" s="341"/>
      <c r="N19" s="342"/>
      <c r="O19" s="340"/>
      <c r="P19" s="341"/>
      <c r="Q19" s="342"/>
      <c r="R19" s="355"/>
      <c r="S19" s="356"/>
      <c r="T19" s="356"/>
      <c r="U19" s="356"/>
      <c r="V19" s="357"/>
      <c r="W19" s="355"/>
      <c r="X19" s="356"/>
      <c r="Y19" s="356"/>
      <c r="Z19" s="357"/>
      <c r="AA19" s="364"/>
      <c r="AB19" s="365"/>
      <c r="AC19" s="365"/>
      <c r="AD19" s="365"/>
      <c r="AE19" s="366"/>
    </row>
    <row r="20" spans="2:31" s="1" customFormat="1" ht="23.25" customHeight="1" x14ac:dyDescent="0.15">
      <c r="B20" s="336"/>
      <c r="C20" s="332"/>
      <c r="D20" s="332"/>
      <c r="E20" s="337"/>
      <c r="F20" s="336"/>
      <c r="G20" s="332"/>
      <c r="H20" s="336"/>
      <c r="I20" s="337"/>
      <c r="J20" s="332"/>
      <c r="K20" s="337"/>
      <c r="L20" s="336"/>
      <c r="M20" s="332"/>
      <c r="N20" s="337"/>
      <c r="O20" s="336"/>
      <c r="P20" s="332"/>
      <c r="Q20" s="337"/>
      <c r="R20" s="358"/>
      <c r="S20" s="359"/>
      <c r="T20" s="359"/>
      <c r="U20" s="359"/>
      <c r="V20" s="360"/>
      <c r="W20" s="358"/>
      <c r="X20" s="359"/>
      <c r="Y20" s="359"/>
      <c r="Z20" s="360"/>
      <c r="AA20" s="367"/>
      <c r="AB20" s="368"/>
      <c r="AC20" s="368"/>
      <c r="AD20" s="368"/>
      <c r="AE20" s="369"/>
    </row>
    <row r="21" spans="2:31" s="1" customFormat="1" ht="23.25" customHeight="1" x14ac:dyDescent="0.15">
      <c r="B21" s="333" t="s">
        <v>0</v>
      </c>
      <c r="C21" s="334"/>
      <c r="D21" s="334"/>
      <c r="E21" s="335"/>
      <c r="F21" s="333"/>
      <c r="G21" s="334"/>
      <c r="H21" s="333"/>
      <c r="I21" s="335"/>
      <c r="J21" s="334"/>
      <c r="K21" s="335"/>
      <c r="L21" s="333"/>
      <c r="M21" s="334"/>
      <c r="N21" s="335"/>
      <c r="O21" s="333"/>
      <c r="P21" s="334"/>
      <c r="Q21" s="335"/>
      <c r="R21" s="352">
        <f>SUM(R6:V20)</f>
        <v>0</v>
      </c>
      <c r="S21" s="353"/>
      <c r="T21" s="353"/>
      <c r="U21" s="353"/>
      <c r="V21" s="354"/>
      <c r="W21" s="352"/>
      <c r="X21" s="353"/>
      <c r="Y21" s="353"/>
      <c r="Z21" s="354"/>
      <c r="AA21" s="361">
        <f>SUM(AA6:AE20)</f>
        <v>0</v>
      </c>
      <c r="AB21" s="362"/>
      <c r="AC21" s="362"/>
      <c r="AD21" s="362"/>
      <c r="AE21" s="363"/>
    </row>
    <row r="22" spans="2:31" s="1" customFormat="1" ht="23.25" customHeight="1" x14ac:dyDescent="0.15">
      <c r="B22" s="340"/>
      <c r="C22" s="341"/>
      <c r="D22" s="341"/>
      <c r="E22" s="342"/>
      <c r="F22" s="340"/>
      <c r="G22" s="341"/>
      <c r="H22" s="340"/>
      <c r="I22" s="342"/>
      <c r="J22" s="341"/>
      <c r="K22" s="342"/>
      <c r="L22" s="340"/>
      <c r="M22" s="341"/>
      <c r="N22" s="342"/>
      <c r="O22" s="340"/>
      <c r="P22" s="341"/>
      <c r="Q22" s="342"/>
      <c r="R22" s="355"/>
      <c r="S22" s="356"/>
      <c r="T22" s="356"/>
      <c r="U22" s="356"/>
      <c r="V22" s="357"/>
      <c r="W22" s="355"/>
      <c r="X22" s="356"/>
      <c r="Y22" s="356"/>
      <c r="Z22" s="357"/>
      <c r="AA22" s="364"/>
      <c r="AB22" s="365"/>
      <c r="AC22" s="365"/>
      <c r="AD22" s="365"/>
      <c r="AE22" s="366"/>
    </row>
    <row r="23" spans="2:31" s="1" customFormat="1" ht="23.25" customHeight="1" x14ac:dyDescent="0.15">
      <c r="B23" s="336"/>
      <c r="C23" s="332"/>
      <c r="D23" s="332"/>
      <c r="E23" s="337"/>
      <c r="F23" s="336"/>
      <c r="G23" s="332"/>
      <c r="H23" s="336"/>
      <c r="I23" s="337"/>
      <c r="J23" s="332"/>
      <c r="K23" s="337"/>
      <c r="L23" s="336"/>
      <c r="M23" s="332"/>
      <c r="N23" s="337"/>
      <c r="O23" s="336"/>
      <c r="P23" s="332"/>
      <c r="Q23" s="337"/>
      <c r="R23" s="358"/>
      <c r="S23" s="359"/>
      <c r="T23" s="359"/>
      <c r="U23" s="359"/>
      <c r="V23" s="360"/>
      <c r="W23" s="358"/>
      <c r="X23" s="359"/>
      <c r="Y23" s="359"/>
      <c r="Z23" s="360"/>
      <c r="AA23" s="367"/>
      <c r="AB23" s="368"/>
      <c r="AC23" s="368"/>
      <c r="AD23" s="368"/>
      <c r="AE23" s="369"/>
    </row>
    <row r="24" spans="2:31" s="1" customFormat="1" ht="22.5" customHeight="1" x14ac:dyDescent="0.15"/>
    <row r="25" spans="2:31" s="96" customFormat="1" ht="36.75" customHeight="1" x14ac:dyDescent="0.2">
      <c r="B25" s="92"/>
      <c r="C25" s="370" t="s">
        <v>72</v>
      </c>
      <c r="D25" s="370"/>
      <c r="E25" s="370"/>
      <c r="F25" s="370"/>
      <c r="G25" s="370"/>
      <c r="H25" s="93"/>
      <c r="I25" s="93"/>
      <c r="J25" s="93"/>
      <c r="K25" s="93"/>
      <c r="L25" s="93"/>
      <c r="M25" s="93"/>
      <c r="N25" s="93"/>
      <c r="O25" s="93"/>
      <c r="P25" s="371" t="s">
        <v>73</v>
      </c>
      <c r="Q25" s="371"/>
      <c r="R25" s="371"/>
      <c r="S25" s="371"/>
      <c r="T25" s="93"/>
      <c r="U25" s="94" t="s">
        <v>74</v>
      </c>
      <c r="V25" s="93"/>
      <c r="W25" s="93" t="s">
        <v>75</v>
      </c>
      <c r="X25" s="95"/>
      <c r="Y25" s="372" t="s">
        <v>76</v>
      </c>
      <c r="Z25" s="373"/>
      <c r="AA25" s="373"/>
      <c r="AB25" s="373"/>
      <c r="AC25" s="373"/>
      <c r="AD25" s="373"/>
      <c r="AE25" s="374"/>
    </row>
    <row r="26" spans="2:31" s="96" customFormat="1" ht="36.75" customHeight="1" x14ac:dyDescent="0.2">
      <c r="B26" s="97"/>
      <c r="C26" s="377" t="s">
        <v>77</v>
      </c>
      <c r="D26" s="377"/>
      <c r="E26" s="377"/>
      <c r="F26" s="350"/>
      <c r="G26" s="350"/>
      <c r="H26" s="350"/>
      <c r="I26" s="98" t="s">
        <v>78</v>
      </c>
      <c r="K26" s="99"/>
      <c r="L26" s="99"/>
      <c r="M26" s="99"/>
      <c r="N26" s="99"/>
      <c r="O26" s="99"/>
      <c r="P26" s="376" t="s">
        <v>79</v>
      </c>
      <c r="Q26" s="376"/>
      <c r="R26" s="376"/>
      <c r="S26" s="376"/>
      <c r="T26" s="99"/>
      <c r="U26" s="100" t="s">
        <v>74</v>
      </c>
      <c r="V26" s="99"/>
      <c r="W26" s="99" t="s">
        <v>75</v>
      </c>
      <c r="X26" s="101"/>
      <c r="Y26" s="375" t="s">
        <v>80</v>
      </c>
      <c r="Z26" s="376"/>
      <c r="AA26" s="376"/>
      <c r="AB26" s="99"/>
      <c r="AC26" s="99"/>
      <c r="AD26" s="99"/>
      <c r="AE26" s="102" t="s">
        <v>81</v>
      </c>
    </row>
    <row r="27" spans="2:31" s="96" customFormat="1" ht="36.75" customHeight="1" x14ac:dyDescent="0.2">
      <c r="B27" s="97"/>
      <c r="C27" s="380" t="s">
        <v>82</v>
      </c>
      <c r="D27" s="380"/>
      <c r="E27" s="380"/>
      <c r="F27" s="381"/>
      <c r="G27" s="381"/>
      <c r="H27" s="381"/>
      <c r="I27" s="103" t="s">
        <v>78</v>
      </c>
      <c r="J27" s="9" t="s">
        <v>83</v>
      </c>
      <c r="K27" s="99"/>
      <c r="L27" s="104"/>
      <c r="M27" s="382" t="s">
        <v>84</v>
      </c>
      <c r="N27" s="382"/>
      <c r="O27" s="105"/>
      <c r="P27" s="376" t="s">
        <v>85</v>
      </c>
      <c r="Q27" s="376"/>
      <c r="R27" s="376"/>
      <c r="S27" s="376"/>
      <c r="T27" s="99"/>
      <c r="U27" s="100" t="s">
        <v>74</v>
      </c>
      <c r="V27" s="99"/>
      <c r="W27" s="99" t="s">
        <v>75</v>
      </c>
      <c r="X27" s="101"/>
      <c r="Y27" s="101"/>
      <c r="Z27" s="99"/>
      <c r="AA27" s="99"/>
      <c r="AB27" s="99"/>
      <c r="AC27" s="99"/>
      <c r="AD27" s="99"/>
      <c r="AE27" s="102"/>
    </row>
    <row r="28" spans="2:31" s="96" customFormat="1" ht="36.75" customHeight="1" x14ac:dyDescent="0.2">
      <c r="B28" s="97"/>
      <c r="C28" s="376" t="s">
        <v>86</v>
      </c>
      <c r="D28" s="376"/>
      <c r="E28" s="376"/>
      <c r="F28" s="99"/>
      <c r="G28" s="341" t="s">
        <v>87</v>
      </c>
      <c r="H28" s="341"/>
      <c r="I28" s="341"/>
      <c r="J28" s="378" t="s">
        <v>88</v>
      </c>
      <c r="K28" s="378"/>
      <c r="L28" s="378"/>
      <c r="M28" s="378"/>
      <c r="N28" s="378"/>
      <c r="O28" s="99"/>
      <c r="P28" s="379" t="s">
        <v>89</v>
      </c>
      <c r="Q28" s="379"/>
      <c r="R28" s="379"/>
      <c r="S28" s="379"/>
      <c r="T28" s="99"/>
      <c r="U28" s="106"/>
      <c r="V28" s="107" t="s">
        <v>90</v>
      </c>
      <c r="W28" s="108" t="s">
        <v>91</v>
      </c>
      <c r="X28" s="108"/>
      <c r="Y28" s="375" t="s">
        <v>80</v>
      </c>
      <c r="Z28" s="376"/>
      <c r="AA28" s="376"/>
      <c r="AB28" s="99"/>
      <c r="AC28" s="99"/>
      <c r="AD28" s="99"/>
      <c r="AE28" s="102" t="s">
        <v>92</v>
      </c>
    </row>
    <row r="29" spans="2:31" s="96" customFormat="1" ht="36.75" customHeight="1" x14ac:dyDescent="0.2">
      <c r="B29" s="109"/>
      <c r="C29" s="377" t="s">
        <v>93</v>
      </c>
      <c r="D29" s="377"/>
      <c r="E29" s="377"/>
      <c r="F29" s="98"/>
      <c r="G29" s="332" t="s">
        <v>94</v>
      </c>
      <c r="H29" s="332"/>
      <c r="I29" s="332"/>
      <c r="J29" s="332"/>
      <c r="K29" s="332"/>
      <c r="L29" s="332"/>
      <c r="M29" s="332"/>
      <c r="N29" s="332"/>
      <c r="O29" s="98"/>
      <c r="P29" s="377" t="s">
        <v>95</v>
      </c>
      <c r="Q29" s="377"/>
      <c r="R29" s="377"/>
      <c r="S29" s="377"/>
      <c r="T29" s="98"/>
      <c r="U29" s="110" t="s">
        <v>96</v>
      </c>
      <c r="V29" s="98"/>
      <c r="W29" s="98" t="s">
        <v>97</v>
      </c>
      <c r="X29" s="111"/>
      <c r="Y29" s="111"/>
      <c r="Z29" s="98"/>
      <c r="AA29" s="98"/>
      <c r="AB29" s="98"/>
      <c r="AC29" s="98"/>
      <c r="AD29" s="98"/>
      <c r="AE29" s="112"/>
    </row>
    <row r="30" spans="2:31" s="1" customFormat="1" x14ac:dyDescent="0.15"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</row>
  </sheetData>
  <mergeCells count="90">
    <mergeCell ref="Y28:AA28"/>
    <mergeCell ref="C29:E29"/>
    <mergeCell ref="G29:N29"/>
    <mergeCell ref="P29:S29"/>
    <mergeCell ref="C26:E26"/>
    <mergeCell ref="F26:H26"/>
    <mergeCell ref="P26:S26"/>
    <mergeCell ref="C28:E28"/>
    <mergeCell ref="G28:I28"/>
    <mergeCell ref="J28:N28"/>
    <mergeCell ref="P28:S28"/>
    <mergeCell ref="Y26:AA26"/>
    <mergeCell ref="C27:E27"/>
    <mergeCell ref="F27:H27"/>
    <mergeCell ref="M27:N27"/>
    <mergeCell ref="P27:S27"/>
    <mergeCell ref="C25:G25"/>
    <mergeCell ref="P25:S25"/>
    <mergeCell ref="Y25:AE25"/>
    <mergeCell ref="B21:E23"/>
    <mergeCell ref="F21:G23"/>
    <mergeCell ref="H21:I23"/>
    <mergeCell ref="J21:K23"/>
    <mergeCell ref="L21:N23"/>
    <mergeCell ref="O21:Q23"/>
    <mergeCell ref="O18:Q20"/>
    <mergeCell ref="R18:V20"/>
    <mergeCell ref="W18:Z20"/>
    <mergeCell ref="AA18:AE20"/>
    <mergeCell ref="R21:V23"/>
    <mergeCell ref="W21:Z23"/>
    <mergeCell ref="AA21:AE23"/>
    <mergeCell ref="B18:E20"/>
    <mergeCell ref="F18:G20"/>
    <mergeCell ref="H18:I20"/>
    <mergeCell ref="J18:K20"/>
    <mergeCell ref="L18:N20"/>
    <mergeCell ref="W12:Z14"/>
    <mergeCell ref="AA12:AE14"/>
    <mergeCell ref="B15:E17"/>
    <mergeCell ref="F15:G17"/>
    <mergeCell ref="H15:I17"/>
    <mergeCell ref="J15:K17"/>
    <mergeCell ref="L15:N17"/>
    <mergeCell ref="O15:Q17"/>
    <mergeCell ref="R15:V17"/>
    <mergeCell ref="W15:Z17"/>
    <mergeCell ref="AA15:AE17"/>
    <mergeCell ref="R9:V11"/>
    <mergeCell ref="W9:Z11"/>
    <mergeCell ref="AA9:AE11"/>
    <mergeCell ref="B12:E14"/>
    <mergeCell ref="F12:G14"/>
    <mergeCell ref="H12:I14"/>
    <mergeCell ref="J12:K14"/>
    <mergeCell ref="L12:N14"/>
    <mergeCell ref="O12:Q14"/>
    <mergeCell ref="R12:V14"/>
    <mergeCell ref="B9:E11"/>
    <mergeCell ref="F9:G11"/>
    <mergeCell ref="H9:I11"/>
    <mergeCell ref="J9:K11"/>
    <mergeCell ref="L9:N11"/>
    <mergeCell ref="O9:Q11"/>
    <mergeCell ref="O6:Q8"/>
    <mergeCell ref="R6:V8"/>
    <mergeCell ref="W6:Z8"/>
    <mergeCell ref="AA6:AE8"/>
    <mergeCell ref="H5:I5"/>
    <mergeCell ref="J5:K5"/>
    <mergeCell ref="L5:N5"/>
    <mergeCell ref="O5:Q5"/>
    <mergeCell ref="R5:V5"/>
    <mergeCell ref="W5:Z5"/>
    <mergeCell ref="B6:E8"/>
    <mergeCell ref="F6:G8"/>
    <mergeCell ref="H6:I8"/>
    <mergeCell ref="J6:K8"/>
    <mergeCell ref="L6:N8"/>
    <mergeCell ref="B2:AE2"/>
    <mergeCell ref="AC3:AE3"/>
    <mergeCell ref="B4:E5"/>
    <mergeCell ref="F4:K4"/>
    <mergeCell ref="L4:N4"/>
    <mergeCell ref="O4:Q4"/>
    <mergeCell ref="R4:V4"/>
    <mergeCell ref="W4:Z4"/>
    <mergeCell ref="AA4:AE4"/>
    <mergeCell ref="F5:G5"/>
    <mergeCell ref="AA5:AE5"/>
  </mergeCells>
  <phoneticPr fontId="8"/>
  <pageMargins left="0.59055118110236227" right="0.59055118110236227" top="0.78740157480314965" bottom="0.59055118110236227" header="0.31496062992125984" footer="0.31496062992125984"/>
  <pageSetup paperSize="9" scale="65" firstPageNumber="291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B47"/>
  <sheetViews>
    <sheetView view="pageBreakPreview" zoomScale="75" zoomScaleNormal="100" zoomScaleSheetLayoutView="75" workbookViewId="0">
      <selection activeCell="B52" sqref="B52"/>
    </sheetView>
  </sheetViews>
  <sheetFormatPr defaultRowHeight="13.5" x14ac:dyDescent="0.15"/>
  <cols>
    <col min="1" max="1" width="2.5" customWidth="1"/>
    <col min="2" max="26" width="4.375" customWidth="1"/>
  </cols>
  <sheetData>
    <row r="1" spans="2:27" ht="26.25" customHeight="1" x14ac:dyDescent="0.15">
      <c r="B1" s="383" t="s">
        <v>177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2:27" ht="12" customHeight="1" x14ac:dyDescent="0.15">
      <c r="B2" s="153"/>
      <c r="C2" s="153"/>
      <c r="D2" s="153"/>
      <c r="E2" s="153"/>
    </row>
    <row r="3" spans="2:27" ht="13.5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27" ht="13.5" customHeight="1" x14ac:dyDescent="0.15">
      <c r="B4" s="155" t="s">
        <v>109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27" ht="13.5" customHeight="1" x14ac:dyDescent="0.15">
      <c r="B5" s="155" t="s">
        <v>110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27" ht="13.5" customHeight="1" x14ac:dyDescent="0.15">
      <c r="B6" s="155" t="s">
        <v>111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27" ht="13.5" customHeight="1" x14ac:dyDescent="0.15">
      <c r="B7" s="155" t="s">
        <v>112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27" ht="13.5" customHeight="1" x14ac:dyDescent="0.15">
      <c r="B8" s="155" t="s">
        <v>113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27" ht="13.5" customHeight="1" x14ac:dyDescent="0.15">
      <c r="B9" s="155" t="s">
        <v>114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27" ht="13.5" customHeight="1" x14ac:dyDescent="0.15">
      <c r="B10" s="155" t="s">
        <v>115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27" ht="12" customHeight="1" x14ac:dyDescent="0.15">
      <c r="B11" s="206" t="s">
        <v>178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27" ht="12" customHeight="1" x14ac:dyDescent="0.15">
      <c r="B12" s="206" t="s">
        <v>116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27" ht="12" customHeight="1" x14ac:dyDescent="0.15">
      <c r="B13" s="206" t="s">
        <v>179</v>
      </c>
      <c r="AA13" s="154" t="s">
        <v>121</v>
      </c>
    </row>
    <row r="14" spans="2:27" ht="12" customHeight="1" x14ac:dyDescent="0.15">
      <c r="B14" s="206" t="s">
        <v>180</v>
      </c>
      <c r="AA14" s="158" t="s">
        <v>185</v>
      </c>
    </row>
    <row r="15" spans="2:27" ht="12" customHeight="1" x14ac:dyDescent="0.15">
      <c r="AA15" s="1"/>
    </row>
    <row r="16" spans="2:27" ht="12" customHeight="1" x14ac:dyDescent="0.15">
      <c r="AA16" s="154" t="s">
        <v>122</v>
      </c>
    </row>
    <row r="17" spans="3:28" ht="12" customHeight="1" x14ac:dyDescent="0.15">
      <c r="AA17" s="158" t="s">
        <v>186</v>
      </c>
    </row>
    <row r="18" spans="3:28" ht="12" customHeight="1" x14ac:dyDescent="0.15"/>
    <row r="19" spans="3:28" ht="12" customHeight="1" x14ac:dyDescent="0.15"/>
    <row r="20" spans="3:28" ht="12" customHeight="1" x14ac:dyDescent="0.15"/>
    <row r="21" spans="3:28" ht="12" customHeight="1" x14ac:dyDescent="0.15"/>
    <row r="22" spans="3:28" ht="12" customHeight="1" x14ac:dyDescent="0.15"/>
    <row r="23" spans="3:28" ht="12" customHeight="1" x14ac:dyDescent="0.15"/>
    <row r="24" spans="3:28" ht="12" customHeight="1" x14ac:dyDescent="0.15">
      <c r="AB24" s="154" t="s">
        <v>119</v>
      </c>
    </row>
    <row r="25" spans="3:28" ht="12" customHeight="1" x14ac:dyDescent="0.15">
      <c r="AB25" s="157" t="s">
        <v>188</v>
      </c>
    </row>
    <row r="26" spans="3:28" ht="12" customHeight="1" x14ac:dyDescent="0.15">
      <c r="T26" s="385" t="s">
        <v>182</v>
      </c>
      <c r="U26" s="385"/>
      <c r="V26" s="385"/>
      <c r="AA26" s="154" t="s">
        <v>120</v>
      </c>
    </row>
    <row r="27" spans="3:28" ht="12" customHeight="1" x14ac:dyDescent="0.15">
      <c r="AA27" s="158" t="s">
        <v>187</v>
      </c>
    </row>
    <row r="28" spans="3:28" ht="12" customHeight="1" x14ac:dyDescent="0.15"/>
    <row r="29" spans="3:28" ht="12" customHeight="1" x14ac:dyDescent="0.15"/>
    <row r="30" spans="3:28" ht="12" customHeight="1" x14ac:dyDescent="0.15">
      <c r="C30" s="304" t="s">
        <v>118</v>
      </c>
      <c r="D30" s="304"/>
      <c r="L30" s="152"/>
    </row>
    <row r="31" spans="3:28" ht="12" customHeight="1" x14ac:dyDescent="0.15">
      <c r="C31" s="387" t="s">
        <v>181</v>
      </c>
      <c r="D31" s="387"/>
    </row>
    <row r="32" spans="3:28" ht="12" customHeight="1" x14ac:dyDescent="0.15">
      <c r="T32" s="384" t="s">
        <v>183</v>
      </c>
      <c r="U32" s="384"/>
      <c r="V32" s="384"/>
    </row>
    <row r="33" spans="10:28" ht="12" customHeight="1" x14ac:dyDescent="0.15"/>
    <row r="34" spans="10:28" ht="12" customHeight="1" x14ac:dyDescent="0.15"/>
    <row r="35" spans="10:28" ht="12" customHeight="1" x14ac:dyDescent="0.15">
      <c r="T35" s="289" t="s">
        <v>117</v>
      </c>
      <c r="U35" s="289"/>
      <c r="V35" s="289"/>
      <c r="W35" s="289"/>
    </row>
    <row r="36" spans="10:28" ht="12" customHeight="1" x14ac:dyDescent="0.15">
      <c r="T36" s="289" t="s">
        <v>184</v>
      </c>
      <c r="U36" s="289"/>
      <c r="V36" s="289"/>
      <c r="W36" s="289"/>
    </row>
    <row r="37" spans="10:28" ht="12" customHeight="1" x14ac:dyDescent="0.15"/>
    <row r="38" spans="10:28" ht="12" customHeight="1" x14ac:dyDescent="0.15"/>
    <row r="39" spans="10:28" ht="12" customHeight="1" x14ac:dyDescent="0.15"/>
    <row r="40" spans="10:28" ht="12" customHeight="1" x14ac:dyDescent="0.15">
      <c r="AA40" s="242" t="s">
        <v>215</v>
      </c>
      <c r="AB40" s="156"/>
    </row>
    <row r="41" spans="10:28" ht="12" customHeight="1" x14ac:dyDescent="0.15"/>
    <row r="42" spans="10:28" ht="12" customHeight="1" x14ac:dyDescent="0.15"/>
    <row r="43" spans="10:28" ht="12" customHeight="1" x14ac:dyDescent="0.15"/>
    <row r="44" spans="10:28" ht="12" customHeight="1" x14ac:dyDescent="0.15"/>
    <row r="45" spans="10:28" ht="4.5" customHeight="1" x14ac:dyDescent="0.15"/>
    <row r="46" spans="10:28" ht="12" customHeight="1" x14ac:dyDescent="0.15">
      <c r="J46" s="386"/>
      <c r="K46" s="386"/>
      <c r="L46" s="386"/>
      <c r="M46" s="386"/>
      <c r="N46" s="386"/>
      <c r="O46" s="386"/>
    </row>
    <row r="47" spans="10:28" ht="12" customHeight="1" x14ac:dyDescent="0.15">
      <c r="J47" s="386"/>
      <c r="K47" s="386"/>
      <c r="L47" s="386"/>
      <c r="M47" s="386"/>
      <c r="N47" s="386"/>
      <c r="O47" s="386"/>
    </row>
  </sheetData>
  <mergeCells count="9">
    <mergeCell ref="B1:V1"/>
    <mergeCell ref="T32:V32"/>
    <mergeCell ref="T26:V26"/>
    <mergeCell ref="J46:O46"/>
    <mergeCell ref="J47:O47"/>
    <mergeCell ref="C30:D30"/>
    <mergeCell ref="C31:D31"/>
    <mergeCell ref="T35:W35"/>
    <mergeCell ref="T36:W36"/>
  </mergeCells>
  <phoneticPr fontId="18"/>
  <pageMargins left="0.70866141732283472" right="0.70866141732283472" top="0.59055118110236227" bottom="0.47244094488188981" header="0.31496062992125984" footer="0.31496062992125984"/>
  <pageSetup paperSize="9" scale="97" firstPageNumber="29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水理計算例(直結増圧式集合住宅（４階建て以上）の場合）</vt:lpstr>
      <vt:lpstr>表紙</vt:lpstr>
      <vt:lpstr>立面図</vt:lpstr>
      <vt:lpstr>給水管口径算出</vt:lpstr>
      <vt:lpstr>損失水頭計算書 (増圧Ｐまで)</vt:lpstr>
      <vt:lpstr>損失水頭計算書（増圧Ｐ以降）</vt:lpstr>
      <vt:lpstr>給水用具直管換算延長表</vt:lpstr>
      <vt:lpstr>一日最大使用水量計算書</vt:lpstr>
      <vt:lpstr>動水勾配線図</vt:lpstr>
      <vt:lpstr>Sheet1</vt:lpstr>
      <vt:lpstr>'損失水頭計算書 (増圧Ｐまで)'!Print_Area</vt:lpstr>
      <vt:lpstr>'損失水頭計算書（増圧Ｐ以降）'!Print_Area</vt:lpstr>
      <vt:lpstr>動水勾配線図!Print_Area</vt:lpstr>
    </vt:vector>
  </TitlesOfParts>
  <Company>菱和設備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菱和設備</dc:creator>
  <cp:lastModifiedBy>高橋　葉子</cp:lastModifiedBy>
  <cp:lastPrinted>2024-03-15T08:10:50Z</cp:lastPrinted>
  <dcterms:created xsi:type="dcterms:W3CDTF">2002-01-30T05:02:05Z</dcterms:created>
  <dcterms:modified xsi:type="dcterms:W3CDTF">2024-03-15T08:11:10Z</dcterms:modified>
</cp:coreProperties>
</file>